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ЧФИН ЛОБАНОВА ТА\ПРОЕКТ ИСПОЛНЕНИЯ БЮДЖЕТА\2022\Исполнение за 2022 год годовое\Документы на Думу\"/>
    </mc:Choice>
  </mc:AlternateContent>
  <bookViews>
    <workbookView xWindow="0" yWindow="30" windowWidth="15180" windowHeight="9345" activeTab="2"/>
  </bookViews>
  <sheets>
    <sheet name="1 квартал" sheetId="1" r:id="rId1"/>
    <sheet name="2 квартал" sheetId="4" r:id="rId2"/>
    <sheet name="3 квартал (2)" sheetId="5" r:id="rId3"/>
    <sheet name="Лист2" sheetId="2" r:id="rId4"/>
    <sheet name="Лист3" sheetId="3" r:id="rId5"/>
  </sheets>
  <definedNames>
    <definedName name="_xlnm.Print_Area" localSheetId="0">'1 квартал'!$A$1:$I$17</definedName>
    <definedName name="_xlnm.Print_Area" localSheetId="1">'2 квартал'!$A$1:$I$17</definedName>
    <definedName name="_xlnm.Print_Area" localSheetId="2">'3 квартал (2)'!$A$1:$I$17</definedName>
  </definedNames>
  <calcPr calcId="152511"/>
</workbook>
</file>

<file path=xl/calcChain.xml><?xml version="1.0" encoding="utf-8"?>
<calcChain xmlns="http://schemas.openxmlformats.org/spreadsheetml/2006/main">
  <c r="H14" i="5" l="1"/>
  <c r="H13" i="5"/>
  <c r="H12" i="5"/>
  <c r="H11" i="5"/>
  <c r="H10" i="5"/>
  <c r="H9" i="5"/>
  <c r="H8" i="5"/>
  <c r="H7" i="5"/>
  <c r="H14" i="4"/>
  <c r="H13" i="4"/>
  <c r="H12" i="4"/>
  <c r="H11" i="4"/>
  <c r="H10" i="4"/>
  <c r="H9" i="4"/>
  <c r="H8" i="4"/>
  <c r="H7" i="4"/>
  <c r="H13" i="1"/>
  <c r="H10" i="1"/>
  <c r="H12" i="1"/>
  <c r="H11" i="1"/>
  <c r="H14" i="1"/>
  <c r="H7" i="1"/>
  <c r="H8" i="1"/>
  <c r="H9" i="1"/>
</calcChain>
</file>

<file path=xl/sharedStrings.xml><?xml version="1.0" encoding="utf-8"?>
<sst xmlns="http://schemas.openxmlformats.org/spreadsheetml/2006/main" count="129" uniqueCount="44">
  <si>
    <t>№ п/п</t>
  </si>
  <si>
    <t>Единица измерения</t>
  </si>
  <si>
    <t>Примечание. Причины невыполнения (перевыполнения) муниципального задания по предоставлению муниципальных услуг (работ)</t>
  </si>
  <si>
    <t>Показатель ниже 25% в связи с закрытием Тужинского РКДЦ в январе по предприсанию органов пожарной безопасности.</t>
  </si>
  <si>
    <t>Показатель превышает 25% в связи с организацией дополнительных выставок и экспозиций музея.</t>
  </si>
  <si>
    <t>Показатель превышает 25% в связи с увеличением читателей.</t>
  </si>
  <si>
    <t>в том числе: казенным учреждениям</t>
  </si>
  <si>
    <t>1.1</t>
  </si>
  <si>
    <t>1.2</t>
  </si>
  <si>
    <t>1.3</t>
  </si>
  <si>
    <t>Услуга по публичному показу музейных предметов, музейшых коллекций</t>
  </si>
  <si>
    <t>Услуга по созданию экспозиций (выставок) музеев, организация выездных выставок</t>
  </si>
  <si>
    <t>Работа по формированию, учету, изучению, обеспечению, физическому сохранению и безопасности музейных предметов, музейных коллекций</t>
  </si>
  <si>
    <t>1.5</t>
  </si>
  <si>
    <t>Услуга по библиотечному, библиографическому и информационному обслуживанию пользователей библиотеки</t>
  </si>
  <si>
    <t>1.6</t>
  </si>
  <si>
    <t>Работа по библиографической обработке документов и созданию каталогов</t>
  </si>
  <si>
    <t>Услуги по реализации дополнительных профессиональных программ в области искусств</t>
  </si>
  <si>
    <t>Количество обучающихся (человек)</t>
  </si>
  <si>
    <t>Количество обработанных документов (единиц)</t>
  </si>
  <si>
    <t>Количество посещений библиотеки (человек)</t>
  </si>
  <si>
    <t>Количество посетителей (человек)</t>
  </si>
  <si>
    <t>Количество экспозиций (выставок) (единиц)</t>
  </si>
  <si>
    <t>Количество предметов (единиц)</t>
  </si>
  <si>
    <t>Количество посещений (единиц)</t>
  </si>
  <si>
    <t>1.4</t>
  </si>
  <si>
    <t>1.7</t>
  </si>
  <si>
    <t>1. Муниципальное казенное учреждение "Отдел культуры, спорта и молодежной политики администрации Тужинского муниципального района"</t>
  </si>
  <si>
    <t>1.8</t>
  </si>
  <si>
    <t>Работа по организации деятельности клубных формирований и формирований самодеятельного народного творчества</t>
  </si>
  <si>
    <t>Количество клубных формирований (единиц)</t>
  </si>
  <si>
    <t>Начальник финансового управления администрации Тужинского района</t>
  </si>
  <si>
    <t>Т.А. Лобанова</t>
  </si>
  <si>
    <t>Исполнитель: вед. специалист Гвоздева Людмила Петровна (833 40) 2-19-54</t>
  </si>
  <si>
    <t>Наименование муниципальной услуги (работы)</t>
  </si>
  <si>
    <t>Объем фактически оказанных муниципальных услуг (выполненных работ)</t>
  </si>
  <si>
    <t>Процент выполнения объема муниципальных услуг (работ) по муниципальному заданию, установленному на год - всего</t>
  </si>
  <si>
    <t xml:space="preserve">Отчет </t>
  </si>
  <si>
    <t xml:space="preserve">о выполнении муниципальными учреждениями показателей, характеризующих объем оказанных мунициипальных услуг (выполненных работ) </t>
  </si>
  <si>
    <t>за 1 квартал 2022 года</t>
  </si>
  <si>
    <t>Объем муниципальных услуг (работ) по муниципальному заданию (Постановление администрации Тужинского муниципального района от 29.09.2021 № 299)</t>
  </si>
  <si>
    <t>Исполнитель: вед. специалист Чешуина Елена Ивановна (833 40) 2-19-54</t>
  </si>
  <si>
    <t>за 3 квартал 2022 года</t>
  </si>
  <si>
    <t>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</si>
</sst>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7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  <font>
      <sz val="11"/>
      <name val="Arial Cyr"/>
      <charset val="204"/>
    </font>
    <font>
      <sz val="13.5"/>
      <name val="Times New Roman"/>
      <family val="1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3" fontId="7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90" zoomScaleNormal="90" zoomScaleSheetLayoutView="90" workbookViewId="0">
      <pane xSplit="2" ySplit="5" topLeftCell="D12" activePane="bottomRight" state="frozen"/>
      <selection pane="topRight" activeCell="C1" sqref="C1"/>
      <selection pane="bottomLeft" activeCell="A6" sqref="A6"/>
      <selection pane="bottomRight" activeCell="B15" sqref="B15:E15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37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38</v>
      </c>
      <c r="B2" s="29"/>
      <c r="C2" s="29"/>
      <c r="D2" s="29"/>
      <c r="E2" s="29"/>
      <c r="F2" s="29"/>
      <c r="G2" s="29"/>
      <c r="H2" s="29"/>
      <c r="I2" s="26"/>
    </row>
    <row r="3" spans="1:9" ht="15.75" x14ac:dyDescent="0.25">
      <c r="A3" s="31" t="s">
        <v>39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34</v>
      </c>
      <c r="C5" s="4" t="s">
        <v>1</v>
      </c>
      <c r="D5" s="4" t="s">
        <v>40</v>
      </c>
      <c r="E5" s="4" t="s">
        <v>6</v>
      </c>
      <c r="F5" s="4" t="s">
        <v>35</v>
      </c>
      <c r="G5" s="4" t="s">
        <v>6</v>
      </c>
      <c r="H5" s="4" t="s">
        <v>36</v>
      </c>
      <c r="I5" s="4" t="s">
        <v>2</v>
      </c>
    </row>
    <row r="6" spans="1:9" ht="24.75" customHeight="1" x14ac:dyDescent="0.2">
      <c r="A6" s="7"/>
      <c r="B6" s="33" t="s">
        <v>27</v>
      </c>
      <c r="C6" s="34"/>
      <c r="D6" s="34"/>
      <c r="E6" s="34"/>
      <c r="F6" s="34"/>
      <c r="G6" s="34"/>
      <c r="H6" s="35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300</v>
      </c>
      <c r="G7" s="12">
        <v>0</v>
      </c>
      <c r="H7" s="17">
        <f t="shared" ref="H7:H14" si="0">F7/D7*100</f>
        <v>25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7</v>
      </c>
      <c r="G8" s="12">
        <v>0</v>
      </c>
      <c r="H8" s="17">
        <f t="shared" si="0"/>
        <v>26.923076923076923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2734</v>
      </c>
      <c r="E9" s="12">
        <v>0</v>
      </c>
      <c r="F9" s="25">
        <v>2706</v>
      </c>
      <c r="G9" s="12">
        <v>0</v>
      </c>
      <c r="H9" s="17">
        <f t="shared" si="0"/>
        <v>98.975859546452085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12253</v>
      </c>
      <c r="G10" s="12">
        <v>0</v>
      </c>
      <c r="H10" s="27">
        <f t="shared" si="0"/>
        <v>24.983178713426447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4100</v>
      </c>
      <c r="E11" s="12">
        <v>0</v>
      </c>
      <c r="F11" s="25">
        <v>1305</v>
      </c>
      <c r="G11" s="12">
        <v>0</v>
      </c>
      <c r="H11" s="17">
        <f t="shared" si="0"/>
        <v>31.829268292682926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503</v>
      </c>
      <c r="G12" s="12">
        <v>0</v>
      </c>
      <c r="H12" s="17">
        <f t="shared" si="0"/>
        <v>25.532994923857867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50</v>
      </c>
      <c r="E14" s="12">
        <v>0</v>
      </c>
      <c r="F14" s="25">
        <v>46</v>
      </c>
      <c r="G14" s="12">
        <v>0</v>
      </c>
      <c r="H14" s="17">
        <f t="shared" si="0"/>
        <v>92</v>
      </c>
      <c r="I14" s="8"/>
    </row>
    <row r="15" spans="1:9" ht="17.25" x14ac:dyDescent="0.25">
      <c r="A15" s="18"/>
      <c r="B15" s="32"/>
      <c r="C15" s="32"/>
      <c r="D15" s="32"/>
      <c r="E15" s="32"/>
      <c r="F15" s="20"/>
      <c r="G15" s="20"/>
      <c r="H15" s="21"/>
      <c r="I15" s="19"/>
    </row>
    <row r="16" spans="1:9" ht="15" x14ac:dyDescent="0.2">
      <c r="A16" s="13"/>
      <c r="B16" s="14" t="s">
        <v>31</v>
      </c>
      <c r="C16" s="14"/>
      <c r="D16" s="14" t="s">
        <v>32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33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A1:I1"/>
    <mergeCell ref="B17:D17"/>
    <mergeCell ref="A3:I3"/>
    <mergeCell ref="B15:E15"/>
    <mergeCell ref="B6:H6"/>
    <mergeCell ref="A2:H2"/>
  </mergeCells>
  <phoneticPr fontId="0" type="noConversion"/>
  <pageMargins left="1.1811023622047245" right="0.47244094488188981" top="0.51181102362204722" bottom="0.23622047244094491" header="0.51181102362204722" footer="0.39370078740157483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90" zoomScaleNormal="90" zoomScaleSheetLayoutView="9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A3" sqref="A3:I3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37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38</v>
      </c>
      <c r="B2" s="29"/>
      <c r="C2" s="29"/>
      <c r="D2" s="29"/>
      <c r="E2" s="29"/>
      <c r="F2" s="29"/>
      <c r="G2" s="29"/>
      <c r="H2" s="29"/>
      <c r="I2" s="26"/>
    </row>
    <row r="3" spans="1:9" ht="15.75" x14ac:dyDescent="0.25">
      <c r="A3" s="31" t="s">
        <v>42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34</v>
      </c>
      <c r="C5" s="4" t="s">
        <v>1</v>
      </c>
      <c r="D5" s="4" t="s">
        <v>40</v>
      </c>
      <c r="E5" s="4" t="s">
        <v>6</v>
      </c>
      <c r="F5" s="4" t="s">
        <v>35</v>
      </c>
      <c r="G5" s="4" t="s">
        <v>6</v>
      </c>
      <c r="H5" s="4" t="s">
        <v>36</v>
      </c>
      <c r="I5" s="4" t="s">
        <v>2</v>
      </c>
    </row>
    <row r="6" spans="1:9" ht="24.75" customHeight="1" x14ac:dyDescent="0.2">
      <c r="A6" s="7"/>
      <c r="B6" s="33" t="s">
        <v>27</v>
      </c>
      <c r="C6" s="34"/>
      <c r="D6" s="34"/>
      <c r="E6" s="34"/>
      <c r="F6" s="34"/>
      <c r="G6" s="34"/>
      <c r="H6" s="35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600</v>
      </c>
      <c r="G7" s="12">
        <v>0</v>
      </c>
      <c r="H7" s="17">
        <f t="shared" ref="H7:H14" si="0">F7/D7*100</f>
        <v>50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14</v>
      </c>
      <c r="G8" s="12">
        <v>0</v>
      </c>
      <c r="H8" s="17">
        <f t="shared" si="0"/>
        <v>53.846153846153847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2734</v>
      </c>
      <c r="E9" s="12">
        <v>0</v>
      </c>
      <c r="F9" s="25">
        <v>2715</v>
      </c>
      <c r="G9" s="12">
        <v>0</v>
      </c>
      <c r="H9" s="17">
        <f t="shared" si="0"/>
        <v>99.305047549378202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24519</v>
      </c>
      <c r="G10" s="12">
        <v>0</v>
      </c>
      <c r="H10" s="27">
        <f t="shared" si="0"/>
        <v>49.992863696605163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4100</v>
      </c>
      <c r="E11" s="12">
        <v>0</v>
      </c>
      <c r="F11" s="25">
        <v>2160</v>
      </c>
      <c r="G11" s="12">
        <v>0</v>
      </c>
      <c r="H11" s="17">
        <f t="shared" si="0"/>
        <v>52.682926829268297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982</v>
      </c>
      <c r="G12" s="12">
        <v>0</v>
      </c>
      <c r="H12" s="17">
        <f t="shared" si="0"/>
        <v>49.847715736040612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50</v>
      </c>
      <c r="E14" s="12">
        <v>0</v>
      </c>
      <c r="F14" s="25">
        <v>45</v>
      </c>
      <c r="G14" s="12">
        <v>0</v>
      </c>
      <c r="H14" s="17">
        <f t="shared" si="0"/>
        <v>90</v>
      </c>
      <c r="I14" s="8"/>
    </row>
    <row r="15" spans="1:9" ht="17.25" x14ac:dyDescent="0.25">
      <c r="A15" s="18"/>
      <c r="B15" s="32"/>
      <c r="C15" s="32"/>
      <c r="D15" s="32"/>
      <c r="E15" s="32"/>
      <c r="F15" s="20"/>
      <c r="G15" s="20"/>
      <c r="H15" s="21"/>
      <c r="I15" s="19"/>
    </row>
    <row r="16" spans="1:9" ht="15" x14ac:dyDescent="0.2">
      <c r="A16" s="13"/>
      <c r="B16" s="14" t="s">
        <v>31</v>
      </c>
      <c r="C16" s="14"/>
      <c r="D16" s="14" t="s">
        <v>32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41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B17:D17"/>
    <mergeCell ref="A1:I1"/>
    <mergeCell ref="A2:H2"/>
    <mergeCell ref="A3:I3"/>
    <mergeCell ref="B6:H6"/>
    <mergeCell ref="B15:E15"/>
  </mergeCells>
  <pageMargins left="1.1811023622047245" right="0.47244094488188981" top="0.51181102362204722" bottom="0.23622047244094491" header="0.51181102362204722" footer="0.39370078740157483"/>
  <pageSetup paperSize="9" scale="7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Normal="90" zoomScaleSheetLayoutView="9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D7" sqref="D7"/>
    </sheetView>
  </sheetViews>
  <sheetFormatPr defaultRowHeight="12.75" x14ac:dyDescent="0.2"/>
  <cols>
    <col min="1" max="1" width="7.85546875" style="1" customWidth="1"/>
    <col min="2" max="2" width="93.2851562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37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38</v>
      </c>
      <c r="B2" s="29"/>
      <c r="C2" s="29"/>
      <c r="D2" s="29"/>
      <c r="E2" s="29"/>
      <c r="F2" s="29"/>
      <c r="G2" s="29"/>
      <c r="H2" s="29"/>
      <c r="I2" s="28"/>
    </row>
    <row r="3" spans="1:9" ht="15.75" x14ac:dyDescent="0.25">
      <c r="A3" s="31" t="s">
        <v>43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34</v>
      </c>
      <c r="C5" s="4" t="s">
        <v>1</v>
      </c>
      <c r="D5" s="4" t="s">
        <v>40</v>
      </c>
      <c r="E5" s="4" t="s">
        <v>6</v>
      </c>
      <c r="F5" s="4" t="s">
        <v>35</v>
      </c>
      <c r="G5" s="4" t="s">
        <v>6</v>
      </c>
      <c r="H5" s="4" t="s">
        <v>36</v>
      </c>
      <c r="I5" s="4" t="s">
        <v>2</v>
      </c>
    </row>
    <row r="6" spans="1:9" ht="24.75" customHeight="1" x14ac:dyDescent="0.2">
      <c r="A6" s="7"/>
      <c r="B6" s="33" t="s">
        <v>27</v>
      </c>
      <c r="C6" s="34"/>
      <c r="D6" s="34"/>
      <c r="E6" s="34"/>
      <c r="F6" s="34"/>
      <c r="G6" s="34"/>
      <c r="H6" s="35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1200</v>
      </c>
      <c r="G7" s="12">
        <v>0</v>
      </c>
      <c r="H7" s="17">
        <f t="shared" ref="H7:H14" si="0">F7/D7*100</f>
        <v>100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26</v>
      </c>
      <c r="G8" s="12">
        <v>0</v>
      </c>
      <c r="H8" s="17">
        <f t="shared" si="0"/>
        <v>100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2734</v>
      </c>
      <c r="E9" s="12">
        <v>0</v>
      </c>
      <c r="F9" s="25">
        <v>2734</v>
      </c>
      <c r="G9" s="12">
        <v>0</v>
      </c>
      <c r="H9" s="17">
        <f t="shared" si="0"/>
        <v>100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49045</v>
      </c>
      <c r="G10" s="12">
        <v>0</v>
      </c>
      <c r="H10" s="27">
        <f t="shared" si="0"/>
        <v>100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4100</v>
      </c>
      <c r="E11" s="12">
        <v>0</v>
      </c>
      <c r="F11" s="25">
        <v>4100</v>
      </c>
      <c r="G11" s="12">
        <v>0</v>
      </c>
      <c r="H11" s="17">
        <f t="shared" si="0"/>
        <v>100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1970</v>
      </c>
      <c r="G12" s="12">
        <v>0</v>
      </c>
      <c r="H12" s="17">
        <f t="shared" si="0"/>
        <v>100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47</v>
      </c>
      <c r="E14" s="12">
        <v>0</v>
      </c>
      <c r="F14" s="25">
        <v>47</v>
      </c>
      <c r="G14" s="12">
        <v>0</v>
      </c>
      <c r="H14" s="17">
        <f t="shared" si="0"/>
        <v>100</v>
      </c>
      <c r="I14" s="8"/>
    </row>
    <row r="15" spans="1:9" ht="17.25" x14ac:dyDescent="0.25">
      <c r="A15" s="18"/>
      <c r="B15" s="32"/>
      <c r="C15" s="32"/>
      <c r="D15" s="32"/>
      <c r="E15" s="32"/>
      <c r="F15" s="20"/>
      <c r="G15" s="20"/>
      <c r="H15" s="21"/>
      <c r="I15" s="19"/>
    </row>
    <row r="16" spans="1:9" ht="15" x14ac:dyDescent="0.2">
      <c r="A16" s="13"/>
      <c r="B16" s="14" t="s">
        <v>31</v>
      </c>
      <c r="C16" s="14"/>
      <c r="D16" s="14" t="s">
        <v>32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41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B17:D17"/>
    <mergeCell ref="A1:I1"/>
    <mergeCell ref="A2:H2"/>
    <mergeCell ref="A3:I3"/>
    <mergeCell ref="B6:H6"/>
    <mergeCell ref="B15:E15"/>
  </mergeCells>
  <pageMargins left="1.1811023622047245" right="0.47244094488188981" top="0.51181102362204722" bottom="0.23622047244094491" header="0.51181102362204722" footer="0.39370078740157483"/>
  <pageSetup paperSize="9" scale="6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0" sqref="D20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1 квартал</vt:lpstr>
      <vt:lpstr>2 квартал</vt:lpstr>
      <vt:lpstr>3 квартал (2)</vt:lpstr>
      <vt:lpstr>Лист2</vt:lpstr>
      <vt:lpstr>Лист3</vt:lpstr>
      <vt:lpstr>'1 квартал'!Область_печати</vt:lpstr>
      <vt:lpstr>'2 квартал'!Область_печати</vt:lpstr>
      <vt:lpstr>'3 квартал (2)'!Область_печати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Admin</cp:lastModifiedBy>
  <cp:lastPrinted>2023-01-23T12:37:30Z</cp:lastPrinted>
  <dcterms:created xsi:type="dcterms:W3CDTF">2007-01-15T10:54:55Z</dcterms:created>
  <dcterms:modified xsi:type="dcterms:W3CDTF">2023-03-23T13:42:54Z</dcterms:modified>
</cp:coreProperties>
</file>