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metadata.xml" ContentType="application/vnd.openxmlformats-officedocument.spreadsheetml.sheetMetadata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showSheetTabs="0" activeTab="1"/>
  </bookViews>
  <sheets>
    <sheet name="Evaluation Version" sheetId="1" r:id="rId2"/>
    <sheet name="_1_ 01 - Население_2024 " sheetId="2" r:id="rId3"/>
  </sheets>
  <definedNames>
    <definedName name="_xlnm.Print_Area">#REF!</definedName>
  </definedNames>
  <calcPr calcId="0" iterate="0" iterateCount="100" iterateDelta="0.001"/>
</workbook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<sst xmlns="http://schemas.openxmlformats.org/spreadsheetml/2006/main" count="40" uniqueCount="28">
  <si>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</si>
  <si>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</si>
  <si>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</si>
  <si>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</si>
  <si>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</si>
  <si>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</si>
  <si>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</si>
  <si>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</si>
  <si>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</si>
  <si>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</si>
  <si>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I. Население</t>
  </si>
  <si>
    <t>Численность постоянного населения (среднегодовая)</t>
  </si>
  <si>
    <t>человек</t>
  </si>
  <si>
    <t>в % к предыдущему году</t>
  </si>
  <si>
    <t>в том числе: 
городского</t>
  </si>
  <si>
    <t>сельского</t>
  </si>
  <si>
    <t>Численность постоянного населения на конец года</t>
  </si>
  <si>
    <t>Коэффициент естественного прироста населения (+/-)</t>
  </si>
  <si>
    <t xml:space="preserve"> на 1000 человек населения</t>
  </si>
  <si>
    <t>-15.5</t>
  </si>
  <si>
    <t>-14.8</t>
  </si>
  <si>
    <t>-15.2</t>
  </si>
  <si>
    <t>Коэффициент миграционного прироста (+/-)</t>
  </si>
  <si>
    <t xml:space="preserve"> на 10000 человек населения</t>
  </si>
  <si>
    <t>-49.3</t>
  </si>
  <si>
    <t>-115.4</t>
  </si>
  <si>
    <t>-70.0</t>
  </si>
  <si>
    <t>Численность детей в возрасте 0-17 лет включительно на конец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</si>
</sst>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96" formatCode="0.0"/>
  </numFmts>
  <fonts count="6">
    <font>
      <sz val="8.25"/>
      <color rgb="FF000000"/>
      <name val="Microsoft Sans Serif"/>
    </font>
    <font>
      <sz val="8"/>
      <color auto="1"/>
      <name val="Arial"/>
    </font>
    <font>
      <sz val="7"/>
      <color auto="1"/>
      <name val="Arial"/>
    </font>
    <font>
      <b/>
      <sz val="8"/>
      <color auto="1"/>
      <name val="Arial"/>
    </font>
    <font>
      <i/>
      <sz val="8"/>
      <color auto="1"/>
      <name val="Arial"/>
    </font>
    <font>
      <b/>
      <sz val="7"/>
      <color auto="1"/>
      <name val="Arial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FF"/>
      </patternFill>
    </fill>
    <fill>
      <patternFill patternType="solid">
        <fgColor theme="8" tint="0.6"/>
      </patternFill>
    </fill>
    <fill>
      <patternFill patternType="solid">
        <fgColor rgb="FFCCFFCC"/>
      </patternFill>
    </fill>
    <fill>
      <patternFill patternType="solid">
        <fgColor theme="0"/>
      </patternFill>
    </fill>
  </fills>
  <borders count="25">
    <border>
      <left/>
      <right/>
      <top/>
      <bottom/>
    </border>
    <border>
      <left style="hair">
        <color rgb="FF000000"/>
      </left>
      <right/>
      <top/>
      <bottom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/>
      <bottom style="thin">
        <color rgb="FF000000"/>
      </bottom>
    </border>
    <border>
      <left style="hair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hair">
        <color rgb="FF000000"/>
      </right>
      <top/>
      <bottom/>
    </border>
    <border>
      <left style="hair">
        <color rgb="FF000000"/>
      </left>
      <right style="hair">
        <color rgb="FF000000"/>
      </right>
      <top/>
      <bottom/>
    </border>
    <border>
      <left style="hair">
        <color rgb="FF000000"/>
      </left>
      <right style="thin">
        <color rgb="FF000000"/>
      </right>
      <top/>
      <bottom/>
    </border>
    <border>
      <left/>
      <right style="thin">
        <color rgb="FF000000"/>
      </right>
      <top/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/>
      <right style="thin">
        <color rgb="FF000000"/>
      </right>
      <top style="hair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 style="thin">
        <color rgb="FF000000"/>
      </right>
      <top style="thin">
        <color rgb="FF000000"/>
      </top>
      <bottom/>
    </border>
    <border>
      <left/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>
      <protection locked="0"/>
    </xf>
  </cellStyleXfs>
  <cellXfs count="62">
    <xf numFmtId="0" fontId="0" fillId="0" borderId="0" xfId="0" applyFont="1">
      <protection locked="0"/>
    </xf>
    <xf numFmtId="0" fontId="1" fillId="0" borderId="0" xfId="0" applyFont="1">
      <alignment horizontal="left" vertical="center"/>
    </xf>
    <xf numFmtId="0" fontId="2" fillId="0" borderId="0" xfId="0" applyFont="1"/>
    <xf numFmtId="0" fontId="1" fillId="0" borderId="0" xfId="0" applyFont="1"/>
    <xf numFmtId="0" fontId="1" fillId="0" borderId="1" xfId="0" applyFont="1" applyBorder="1"/>
    <xf numFmtId="196" fontId="1" fillId="2" borderId="2" xfId="0" applyFont="1" applyFill="1" applyBorder="1" applyNumberFormat="1">
      <alignment horizontal="center" vertical="top"/>
    </xf>
    <xf numFmtId="196" fontId="1" fillId="0" borderId="2" xfId="0" applyFont="1" applyBorder="1" applyNumberFormat="1">
      <alignment horizontal="center" vertical="top"/>
    </xf>
    <xf numFmtId="196" fontId="1" fillId="2" borderId="3" xfId="0" applyFont="1" applyFill="1" applyBorder="1" applyNumberFormat="1">
      <alignment horizontal="center" vertical="top"/>
    </xf>
    <xf numFmtId="196" fontId="1" fillId="0" borderId="3" xfId="0" applyFont="1" applyBorder="1" applyNumberFormat="1">
      <alignment horizontal="center" vertical="top"/>
    </xf>
    <xf numFmtId="0" fontId="2" fillId="0" borderId="4" xfId="0" applyFont="1" applyBorder="1">
      <alignment horizontal="left" vertical="center" wrapText="1"/>
    </xf>
    <xf numFmtId="0" fontId="2" fillId="0" borderId="5" xfId="0" applyFont="1" applyBorder="1">
      <alignment horizontal="left" vertical="center" wrapText="1"/>
    </xf>
    <xf numFmtId="196" fontId="1" fillId="2" borderId="4" xfId="0" applyFont="1" applyFill="1" applyBorder="1" applyNumberFormat="1">
      <alignment horizontal="center" vertical="top"/>
    </xf>
    <xf numFmtId="196" fontId="1" fillId="0" borderId="4" xfId="0" applyFont="1" applyBorder="1" applyNumberFormat="1">
      <alignment horizontal="center" vertical="top"/>
    </xf>
    <xf numFmtId="0" fontId="1" fillId="0" borderId="6" xfId="0" applyFont="1" applyBorder="1">
      <alignment horizontal="center" vertical="center" wrapText="1"/>
    </xf>
    <xf numFmtId="0" fontId="2" fillId="2" borderId="7" xfId="0" applyFont="1" applyFill="1" applyBorder="1">
      <alignment horizontal="center" vertical="center" wrapText="1"/>
    </xf>
    <xf numFmtId="0" fontId="2" fillId="2" borderId="3" xfId="0" applyFont="1" applyFill="1" applyBorder="1">
      <alignment horizontal="center" vertical="center" wrapText="1"/>
    </xf>
    <xf numFmtId="0" fontId="2" fillId="0" borderId="3" xfId="0" applyFont="1" applyBorder="1">
      <alignment horizontal="center" vertical="center" wrapText="1"/>
    </xf>
    <xf numFmtId="0" fontId="2" fillId="0" borderId="8" xfId="0" applyFont="1" applyBorder="1">
      <alignment horizontal="center" vertical="center" wrapText="1"/>
    </xf>
    <xf numFmtId="0" fontId="1" fillId="0" borderId="9" xfId="0" applyFont="1" applyBorder="1">
      <alignment horizontal="center" vertical="center" wrapText="1"/>
    </xf>
    <xf numFmtId="0" fontId="1" fillId="0" borderId="7" xfId="0" applyFont="1" applyBorder="1">
      <alignment horizontal="center" vertical="center" wrapText="1"/>
    </xf>
    <xf numFmtId="0" fontId="1" fillId="0" borderId="10" xfId="0" applyFont="1" applyBorder="1">
      <alignment vertical="center"/>
    </xf>
    <xf numFmtId="0" fontId="1" fillId="0" borderId="11" xfId="0" applyFont="1" applyBorder="1">
      <alignment vertical="center" wrapText="1"/>
    </xf>
    <xf numFmtId="0" fontId="3" fillId="0" borderId="12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196" fontId="3" fillId="2" borderId="7" xfId="0" applyFont="1" applyFill="1" applyBorder="1" applyNumberFormat="1">
      <alignment horizontal="center" vertical="top"/>
    </xf>
    <xf numFmtId="196" fontId="3" fillId="2" borderId="9" xfId="0" applyFont="1" applyFill="1" applyBorder="1" applyNumberFormat="1">
      <alignment horizontal="center" vertical="top"/>
    </xf>
    <xf numFmtId="2" fontId="4" fillId="3" borderId="15" xfId="0" applyFont="1" applyFill="1" applyBorder="1" applyNumberFormat="1">
      <alignment horizontal="center" vertical="center"/>
    </xf>
    <xf numFmtId="196" fontId="1" fillId="4" borderId="2" xfId="0" applyFont="1" applyFill="1" applyBorder="1" applyNumberFormat="1">
      <alignment horizontal="center" vertical="top"/>
    </xf>
    <xf numFmtId="2" fontId="1" fillId="3" borderId="16" xfId="0" applyFont="1" applyFill="1" applyBorder="1" applyNumberFormat="1">
      <alignment horizontal="center" vertical="center"/>
    </xf>
    <xf numFmtId="196" fontId="1" fillId="5" borderId="4" xfId="0" applyFont="1" applyFill="1" applyBorder="1" applyNumberFormat="1">
      <alignment horizontal="center" vertical="top"/>
    </xf>
    <xf numFmtId="196" fontId="1" fillId="5" borderId="3" xfId="0" applyFont="1" applyFill="1" applyBorder="1" applyNumberFormat="1">
      <alignment horizontal="center" vertical="top"/>
    </xf>
    <xf numFmtId="196" fontId="1" fillId="6" borderId="3" xfId="0" applyFont="1" applyFill="1" applyBorder="1" applyNumberFormat="1">
      <alignment horizontal="center" vertical="top"/>
    </xf>
    <xf numFmtId="196" fontId="1" fillId="6" borderId="4" xfId="0" applyFont="1" applyFill="1" applyBorder="1" applyNumberFormat="1">
      <alignment horizontal="center" vertical="top"/>
    </xf>
    <xf numFmtId="196" fontId="1" fillId="4" borderId="4" xfId="0" applyFont="1" applyFill="1" applyBorder="1" applyNumberFormat="1">
      <alignment horizontal="center" vertical="top"/>
    </xf>
    <xf numFmtId="196" fontId="1" fillId="5" borderId="2" xfId="0" applyFont="1" applyFill="1" applyBorder="1" applyNumberFormat="1">
      <alignment horizontal="center" vertical="top"/>
    </xf>
    <xf numFmtId="196" fontId="1" fillId="5" borderId="3" xfId="0" applyFont="1" applyFill="1" applyBorder="1" applyNumberFormat="1" quotePrefix="1">
      <alignment horizontal="center" vertical="top"/>
    </xf>
    <xf numFmtId="196" fontId="1" fillId="5" borderId="4" xfId="0" applyFont="1" applyFill="1" applyBorder="1" applyNumberFormat="1" quotePrefix="1">
      <alignment horizontal="center" vertical="top"/>
    </xf>
    <xf numFmtId="196" fontId="1" fillId="4" borderId="5" xfId="0" applyFont="1" applyFill="1" applyBorder="1" applyNumberFormat="1">
      <alignment horizontal="center" vertical="top"/>
    </xf>
    <xf numFmtId="196" fontId="1" fillId="5" borderId="17" xfId="0" applyFont="1" applyFill="1" applyBorder="1" applyNumberFormat="1">
      <alignment horizontal="center" vertical="top"/>
    </xf>
    <xf numFmtId="196" fontId="1" fillId="5" borderId="8" xfId="0" applyFont="1" applyFill="1" applyBorder="1" applyNumberFormat="1">
      <alignment horizontal="center" vertical="top"/>
    </xf>
    <xf numFmtId="196" fontId="1" fillId="5" borderId="5" xfId="0" applyFont="1" applyFill="1" applyBorder="1" applyNumberFormat="1">
      <alignment horizontal="center" vertical="top"/>
    </xf>
    <xf numFmtId="2" fontId="1" fillId="3" borderId="18" xfId="0" applyFont="1" applyFill="1" applyBorder="1" applyNumberFormat="1">
      <alignment horizontal="center" vertical="center"/>
    </xf>
    <xf numFmtId="0" fontId="5" fillId="2" borderId="9" xfId="0" applyFont="1" applyFill="1" applyBorder="1">
      <alignment horizontal="left" vertical="center" wrapText="1"/>
    </xf>
    <xf numFmtId="0" fontId="5" fillId="2" borderId="4" xfId="0" applyFont="1" applyFill="1" applyBorder="1">
      <alignment horizontal="left" vertical="center" wrapText="1"/>
    </xf>
    <xf numFmtId="0" fontId="1" fillId="3" borderId="19" xfId="0" applyFont="1" applyFill="1" applyBorder="1">
      <alignment horizontal="center" vertical="center" wrapText="1"/>
    </xf>
    <xf numFmtId="0" fontId="1" fillId="3" borderId="16" xfId="0" applyFont="1" applyFill="1" applyBorder="1">
      <alignment horizontal="center" vertical="center" wrapText="1"/>
    </xf>
    <xf numFmtId="0" fontId="1" fillId="3" borderId="18" xfId="0" applyFont="1" applyFill="1" applyBorder="1">
      <alignment horizontal="center" vertical="center" wrapText="1"/>
    </xf>
    <xf numFmtId="0" fontId="1" fillId="0" borderId="4" xfId="0" applyFont="1" applyBorder="1">
      <alignment horizontal="center" vertical="center"/>
    </xf>
    <xf numFmtId="0" fontId="1" fillId="0" borderId="5" xfId="0" applyFont="1" applyBorder="1">
      <alignment horizontal="center" vertical="center"/>
    </xf>
    <xf numFmtId="0" fontId="1" fillId="0" borderId="2" xfId="0" applyFont="1" applyBorder="1">
      <alignment horizontal="center" vertical="center"/>
    </xf>
    <xf numFmtId="0" fontId="1" fillId="0" borderId="17" xfId="0" applyFont="1" applyBorder="1">
      <alignment horizontal="center" vertical="center"/>
    </xf>
    <xf numFmtId="0" fontId="1" fillId="0" borderId="3" xfId="0" applyFont="1" applyBorder="1">
      <alignment horizontal="center" vertical="center"/>
    </xf>
    <xf numFmtId="0" fontId="1" fillId="0" borderId="8" xfId="0" applyFont="1" applyBorder="1">
      <alignment horizontal="center" vertical="center"/>
    </xf>
    <xf numFmtId="0" fontId="1" fillId="0" borderId="20" xfId="0" applyFont="1" applyBorder="1">
      <alignment horizontal="center" vertical="center" wrapText="1"/>
    </xf>
    <xf numFmtId="0" fontId="1" fillId="0" borderId="21" xfId="0" applyFont="1" applyBorder="1">
      <alignment horizontal="center" vertical="center" wrapText="1"/>
    </xf>
    <xf numFmtId="0" fontId="2" fillId="0" borderId="4" xfId="0" applyFont="1" applyBorder="1">
      <alignment horizontal="left" vertical="center" wrapText="1" indent="2"/>
    </xf>
    <xf numFmtId="0" fontId="1" fillId="0" borderId="9" xfId="0" applyFont="1" applyBorder="1">
      <alignment horizontal="center" vertical="center"/>
    </xf>
    <xf numFmtId="0" fontId="2" fillId="0" borderId="7" xfId="0" applyFont="1" applyBorder="1">
      <alignment horizontal="center" vertical="center" wrapText="1"/>
    </xf>
    <xf numFmtId="0" fontId="1" fillId="0" borderId="22" xfId="0" applyFont="1" applyBorder="1">
      <alignment horizontal="center" vertical="center" wrapText="1"/>
    </xf>
    <xf numFmtId="0" fontId="1" fillId="0" borderId="23" xfId="0" applyFont="1" applyBorder="1">
      <alignment horizontal="center" vertical="center" wrapText="1"/>
    </xf>
    <xf numFmtId="0" fontId="1" fillId="0" borderId="24" xfId="0" applyFont="1" applyBorder="1">
      <alignment horizontal="center" vertical="center" wrapText="1"/>
    </xf>
  </cellXfs>
  <cellStyles count="1">
    <cellStyle name="Normal" xfId="0" builtinId="0"/>
  </cellStyles>
  <dxfs count="15"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<Relationship Id="rId5" Type="http://schemas.openxmlformats.org/officeDocument/2006/relationships/theme" Target="theme/theme1.xml"/><Relationship Id="rId6" Type="http://schemas.openxmlformats.org/officeDocument/2006/relationships/sheetMetadata" Target="metadata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86EC066-DE0E-D87A-D1F1-6FE032F46372}" mc:Ignorable="x14ac xr xr2 xr3">
  <dimension ref="A1:T20"/>
  <sheetViews>
    <sheetView workbookViewId="0">
      <selection activeCell="A1" sqref="A1"/>
    </sheetView>
  </sheetViews>
  <sheetFormatPr defaultColWidth="10" customHeight="1" defaultRowHeight="22.5"/>
  <sheetData>
    <row r="2" customHeight="1" ht="22.5">
      <c r="B2" s="0" t="s">
        <v>0</v>
      </c>
    </row>
    <row customHeight="1" ht="22.5">
      <c r="B3" s="0" t="s">
        <v>1</v>
      </c>
    </row>
  </sheetData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10CE241-EE03-AA83-448A-D19FE9738975}" mc:Ignorable="x14ac xr xr2 xr3">
  <sheetPr>
    <tabColor rgb="FFC00000"/>
  </sheetPr>
  <dimension ref="A1:L18"/>
  <sheetViews>
    <sheetView topLeftCell="B1" zoomScale="120" workbookViewId="0" tabSelected="1">
      <pane ySplit="3" topLeftCell="A4" activePane="bottomLeft" state="frozen"/>
    </sheetView>
  </sheetViews>
  <sheetFormatPr defaultColWidth="8.66015625" customHeight="1" defaultRowHeight="11.25"/>
  <cols>
    <col min="1" max="1" style="1" width="42.5" customWidth="1"/>
    <col min="2" max="2" style="2" width="31.83203125" customWidth="1"/>
    <col min="3" max="11" style="3" width="10.5" customWidth="1"/>
    <col min="12" max="12" style="3" width="19.16015625" customWidth="1"/>
  </cols>
  <sheetData>
    <row customHeight="1" ht="11.25">
      <c r="A1" s="57" t="s">
        <v>2</v>
      </c>
      <c r="B1" s="58" t="s">
        <v>3</v>
      </c>
      <c r="C1" s="18" t="s">
        <v>4</v>
      </c>
      <c r="D1" s="13" t="s">
        <v>4</v>
      </c>
      <c r="E1" s="19" t="s">
        <v>5</v>
      </c>
      <c r="F1" s="59" t="s">
        <v>6</v>
      </c>
      <c r="G1" s="60"/>
      <c r="H1" s="60"/>
      <c r="I1" s="60"/>
      <c r="J1" s="60"/>
      <c r="K1" s="61"/>
      <c r="L1" s="45" t="s">
        <v>7</v>
      </c>
    </row>
    <row customHeight="1" ht="11.25">
      <c r="A2" s="48"/>
      <c r="B2" s="16"/>
      <c r="C2" s="48">
        <v>2022</v>
      </c>
      <c r="D2" s="50">
        <v>2023</v>
      </c>
      <c r="E2" s="52">
        <v>2024</v>
      </c>
      <c r="F2" s="54">
        <v>2025</v>
      </c>
      <c r="G2" s="55"/>
      <c r="H2" s="54">
        <v>2026</v>
      </c>
      <c r="I2" s="55"/>
      <c r="J2" s="54">
        <v>2027</v>
      </c>
      <c r="K2" s="55"/>
      <c r="L2" s="46"/>
    </row>
    <row customHeight="1" ht="11.25">
      <c r="A3" s="49"/>
      <c r="B3" s="17"/>
      <c r="C3" s="49"/>
      <c r="D3" s="51"/>
      <c r="E3" s="53"/>
      <c r="F3" s="20" t="s">
        <v>8</v>
      </c>
      <c r="G3" s="21" t="s">
        <v>9</v>
      </c>
      <c r="H3" s="20" t="s">
        <v>8</v>
      </c>
      <c r="I3" s="21" t="s">
        <v>9</v>
      </c>
      <c r="J3" s="20" t="s">
        <v>8</v>
      </c>
      <c r="K3" s="21" t="s">
        <v>9</v>
      </c>
      <c r="L3" s="47"/>
    </row>
    <row customHeight="1" ht="15">
      <c r="A4" s="22" t="s">
        <v>10</v>
      </c>
      <c r="B4" s="24"/>
      <c r="C4" s="22"/>
      <c r="D4" s="23"/>
      <c r="E4" s="24"/>
      <c r="F4" s="22"/>
      <c r="G4" s="24"/>
      <c r="H4" s="22"/>
      <c r="I4" s="24"/>
      <c r="J4" s="22"/>
      <c r="K4" s="24"/>
      <c r="L4" s="27"/>
    </row>
    <row customHeight="1" ht="12">
      <c r="A5" s="43" t="s">
        <v>11</v>
      </c>
      <c r="B5" s="14" t="s">
        <v>12</v>
      </c>
      <c r="C5" s="28">
        <v>5679</v>
      </c>
      <c r="D5" s="28">
        <v>5548</v>
      </c>
      <c r="E5" s="25">
        <f t="shared" si="0" ref="E5:F5">ROUND((E11+D11)/2,0)</f>
        <v>5410</v>
      </c>
      <c r="F5" s="26">
        <f t="shared" si="0"/>
        <v>5277</v>
      </c>
      <c r="G5" s="25">
        <f t="shared" si="1" ref="G5:K5">ROUND((G11+E11)/2,0)</f>
        <v>5285</v>
      </c>
      <c r="H5" s="26">
        <f t="shared" si="1"/>
        <v>5145</v>
      </c>
      <c r="I5" s="25">
        <f t="shared" si="1"/>
        <v>5170</v>
      </c>
      <c r="J5" s="26">
        <f t="shared" si="1"/>
        <v>5027</v>
      </c>
      <c r="K5" s="25">
        <f t="shared" si="1"/>
        <v>5066</v>
      </c>
      <c r="L5" s="29"/>
    </row>
    <row customHeight="1" ht="12">
      <c r="A6" s="44"/>
      <c r="B6" s="15" t="s">
        <v>13</v>
      </c>
      <c r="C6" s="30">
        <v>97.75</v>
      </c>
      <c r="D6" s="5">
        <f t="shared" si="2" ref="D6:F12">IF((ISERROR(D5/C5)),0,(D5/C5)*100)</f>
        <v>97.693255854904</v>
      </c>
      <c r="E6" s="7">
        <f t="shared" si="2"/>
        <v>97.5126171593367</v>
      </c>
      <c r="F6" s="11">
        <f t="shared" si="2"/>
        <v>97.5415896487985</v>
      </c>
      <c r="G6" s="7">
        <f t="shared" si="3" ref="G6:K12">IF((ISERROR(G5/E5)),0,(G5/E5)*100)</f>
        <v>97.6894639556377</v>
      </c>
      <c r="H6" s="11">
        <f t="shared" si="3"/>
        <v>97.4985787379193</v>
      </c>
      <c r="I6" s="7">
        <f t="shared" si="3"/>
        <v>97.8240302743614</v>
      </c>
      <c r="J6" s="11">
        <f t="shared" si="3"/>
        <v>97.7065111758989</v>
      </c>
      <c r="K6" s="7">
        <f t="shared" si="3"/>
        <v>97.9883945841393</v>
      </c>
      <c r="L6" s="29"/>
    </row>
    <row customHeight="1" ht="11.25">
      <c r="A7" s="56" t="s">
        <v>14</v>
      </c>
      <c r="B7" s="16" t="s">
        <v>12</v>
      </c>
      <c r="C7" s="28">
        <v>3923</v>
      </c>
      <c r="D7" s="28">
        <v>3879</v>
      </c>
      <c r="E7" s="31">
        <v>3834</v>
      </c>
      <c r="F7" s="30">
        <v>3780</v>
      </c>
      <c r="G7" s="31">
        <v>3781</v>
      </c>
      <c r="H7" s="30">
        <v>3728</v>
      </c>
      <c r="I7" s="31">
        <v>3730</v>
      </c>
      <c r="J7" s="30">
        <v>3679</v>
      </c>
      <c r="K7" s="31">
        <v>3680</v>
      </c>
      <c r="L7" s="29"/>
    </row>
    <row customHeight="1" ht="11.25">
      <c r="A8" s="56"/>
      <c r="B8" s="16" t="s">
        <v>13</v>
      </c>
      <c r="C8" s="30">
        <v>98.94</v>
      </c>
      <c r="D8" s="6">
        <f t="shared" si="2"/>
        <v>98.8784093805761</v>
      </c>
      <c r="E8" s="8">
        <f t="shared" si="2"/>
        <v>98.8399071925754</v>
      </c>
      <c r="F8" s="12">
        <f t="shared" si="2"/>
        <v>98.5915492957747</v>
      </c>
      <c r="G8" s="8">
        <f t="shared" si="3"/>
        <v>98.6176317162233</v>
      </c>
      <c r="H8" s="12">
        <f t="shared" si="3"/>
        <v>98.6243386243386</v>
      </c>
      <c r="I8" s="8">
        <f t="shared" si="3"/>
        <v>98.6511504892886</v>
      </c>
      <c r="J8" s="12">
        <f t="shared" si="3"/>
        <v>98.6856223175966</v>
      </c>
      <c r="K8" s="8">
        <f t="shared" si="3"/>
        <v>98.6595174262735</v>
      </c>
      <c r="L8" s="29"/>
    </row>
    <row customHeight="1" ht="13.5">
      <c r="A9" s="56" t="s">
        <v>15</v>
      </c>
      <c r="B9" s="16" t="s">
        <v>12</v>
      </c>
      <c r="C9" s="28">
        <v>1756</v>
      </c>
      <c r="D9" s="28">
        <v>1669</v>
      </c>
      <c r="E9" s="32">
        <f t="shared" si="4" ref="E9:K9">E5-E7</f>
        <v>1576</v>
      </c>
      <c r="F9" s="33">
        <f t="shared" si="4"/>
        <v>1497</v>
      </c>
      <c r="G9" s="32">
        <f t="shared" si="4"/>
        <v>1504</v>
      </c>
      <c r="H9" s="33">
        <f t="shared" si="4"/>
        <v>1417</v>
      </c>
      <c r="I9" s="32">
        <f t="shared" si="4"/>
        <v>1440</v>
      </c>
      <c r="J9" s="33">
        <f t="shared" si="4"/>
        <v>1348</v>
      </c>
      <c r="K9" s="32">
        <f t="shared" si="4"/>
        <v>1386</v>
      </c>
      <c r="L9" s="29"/>
    </row>
    <row customHeight="1" ht="13.5">
      <c r="A10" s="56"/>
      <c r="B10" s="16" t="s">
        <v>13</v>
      </c>
      <c r="C10" s="30">
        <v>95.18</v>
      </c>
      <c r="D10" s="6">
        <f t="shared" si="2"/>
        <v>95.0455580865604</v>
      </c>
      <c r="E10" s="8">
        <f t="shared" si="2"/>
        <v>94.4278010784901</v>
      </c>
      <c r="F10" s="12">
        <f t="shared" si="2"/>
        <v>94.98730964467</v>
      </c>
      <c r="G10" s="8">
        <f t="shared" si="3"/>
        <v>95.4314720812183</v>
      </c>
      <c r="H10" s="12">
        <f t="shared" si="3"/>
        <v>94.6559786239145</v>
      </c>
      <c r="I10" s="8">
        <f t="shared" si="3"/>
        <v>95.7446808510638</v>
      </c>
      <c r="J10" s="12">
        <f t="shared" si="3"/>
        <v>95.1305575158786</v>
      </c>
      <c r="K10" s="8">
        <f t="shared" si="3"/>
        <v>96.25</v>
      </c>
      <c r="L10" s="29"/>
    </row>
    <row customHeight="1" ht="11.25">
      <c r="A11" s="9" t="s">
        <v>16</v>
      </c>
      <c r="B11" s="16" t="s">
        <v>12</v>
      </c>
      <c r="C11" s="34">
        <v>5621</v>
      </c>
      <c r="D11" s="28">
        <v>5475</v>
      </c>
      <c r="E11" s="31">
        <v>5345</v>
      </c>
      <c r="F11" s="30">
        <v>5208</v>
      </c>
      <c r="G11" s="31">
        <v>5225</v>
      </c>
      <c r="H11" s="30">
        <v>5082</v>
      </c>
      <c r="I11" s="31">
        <v>5115</v>
      </c>
      <c r="J11" s="30">
        <v>4971</v>
      </c>
      <c r="K11" s="31">
        <v>5017</v>
      </c>
      <c r="L11" s="29"/>
    </row>
    <row customHeight="1" ht="11.25">
      <c r="A12" s="9"/>
      <c r="B12" s="16" t="s">
        <v>13</v>
      </c>
      <c r="C12" s="30">
        <v>97.98</v>
      </c>
      <c r="D12" s="6">
        <f t="shared" si="2"/>
        <v>97.4025974025974</v>
      </c>
      <c r="E12" s="8">
        <f t="shared" si="2"/>
        <v>97.6255707762557</v>
      </c>
      <c r="F12" s="12">
        <f t="shared" si="2"/>
        <v>97.4368568755847</v>
      </c>
      <c r="G12" s="8">
        <f t="shared" si="3"/>
        <v>97.754911131899</v>
      </c>
      <c r="H12" s="12">
        <f t="shared" si="3"/>
        <v>97.5806451612903</v>
      </c>
      <c r="I12" s="8">
        <f t="shared" si="3"/>
        <v>97.8947368421053</v>
      </c>
      <c r="J12" s="12">
        <f t="shared" si="3"/>
        <v>97.8158205430933</v>
      </c>
      <c r="K12" s="8">
        <f t="shared" si="3"/>
        <v>98.0840664711632</v>
      </c>
      <c r="L12" s="29"/>
    </row>
    <row customHeight="1" ht="18">
      <c r="A13" s="9" t="s">
        <v>17</v>
      </c>
      <c r="B13" s="16" t="s">
        <v>18</v>
      </c>
      <c r="C13" s="30" t="s">
        <v>19</v>
      </c>
      <c r="D13" s="35" t="s">
        <v>20</v>
      </c>
      <c r="E13" s="36" t="s">
        <v>21</v>
      </c>
      <c r="F13" s="37">
        <v>-16.9</v>
      </c>
      <c r="G13" s="36">
        <v>-15.7</v>
      </c>
      <c r="H13" s="37">
        <v>-15.9</v>
      </c>
      <c r="I13" s="36">
        <v>-15.1</v>
      </c>
      <c r="J13" s="37">
        <v>-14.9</v>
      </c>
      <c r="K13" s="36">
        <v>-14.4</v>
      </c>
      <c r="L13" s="29"/>
    </row>
    <row customHeight="1" ht="18">
      <c r="A14" s="9" t="s">
        <v>22</v>
      </c>
      <c r="B14" s="16" t="s">
        <v>23</v>
      </c>
      <c r="C14" s="30" t="s">
        <v>24</v>
      </c>
      <c r="D14" s="35" t="s">
        <v>25</v>
      </c>
      <c r="E14" s="31">
        <v>-88.7</v>
      </c>
      <c r="F14" s="30">
        <v>-91</v>
      </c>
      <c r="G14" s="31" t="s">
        <v>26</v>
      </c>
      <c r="H14" s="30">
        <v>-85.5</v>
      </c>
      <c r="I14" s="31">
        <v>-61.9</v>
      </c>
      <c r="J14" s="30">
        <v>-71.6</v>
      </c>
      <c r="K14" s="31">
        <v>-49.3</v>
      </c>
      <c r="L14" s="29"/>
    </row>
    <row customHeight="1" ht="18">
      <c r="A15" s="10" t="s">
        <v>27</v>
      </c>
      <c r="B15" s="17" t="s">
        <v>12</v>
      </c>
      <c r="C15" s="38">
        <v>842</v>
      </c>
      <c r="D15" s="39">
        <v>807</v>
      </c>
      <c r="E15" s="40">
        <v>780</v>
      </c>
      <c r="F15" s="41">
        <v>745</v>
      </c>
      <c r="G15" s="40">
        <v>750</v>
      </c>
      <c r="H15" s="41">
        <v>710</v>
      </c>
      <c r="I15" s="40">
        <v>720</v>
      </c>
      <c r="J15" s="41">
        <v>690</v>
      </c>
      <c r="K15" s="40">
        <v>700</v>
      </c>
      <c r="L15" s="42"/>
    </row>
    <row customHeight="1" ht="11.25">
      <c r="A16" s="1"/>
      <c r="B16" s="2"/>
      <c r="C16" s="3"/>
      <c r="D16" s="3"/>
      <c r="E16" s="3"/>
      <c r="F16" s="3"/>
      <c r="G16" s="3"/>
      <c r="H16" s="3"/>
      <c r="I16" s="3"/>
      <c r="J16" s="3"/>
      <c r="K16" s="3"/>
      <c r="L16" s="3"/>
    </row>
    <row customHeight="1" ht="11.25">
      <c r="A17" s="1"/>
      <c r="B17" s="2"/>
      <c r="C17" s="3"/>
      <c r="D17" s="3"/>
      <c r="E17" s="3"/>
      <c r="F17" s="3"/>
      <c r="G17" s="3"/>
      <c r="H17" s="3"/>
      <c r="I17" s="3"/>
      <c r="J17" s="3"/>
      <c r="K17" s="3"/>
      <c r="L17" s="3"/>
    </row>
    <row customHeight="1" ht="11.25">
      <c r="A18" s="1"/>
      <c r="B18" s="2"/>
      <c r="C18" s="3"/>
      <c r="D18" s="3"/>
      <c r="E18" s="3"/>
      <c r="F18" s="3"/>
      <c r="G18" s="3"/>
      <c r="H18" s="3"/>
      <c r="I18" s="4"/>
      <c r="J18" s="3"/>
      <c r="K18" s="3"/>
      <c r="L18" s="3"/>
    </row>
  </sheetData>
  <sheetProtection sheet="1"/>
  <mergeCells count="14">
    <mergeCell ref="A11:A12"/>
    <mergeCell ref="A5:A6"/>
    <mergeCell ref="L1:L3"/>
    <mergeCell ref="C2:C3"/>
    <mergeCell ref="D2:D3"/>
    <mergeCell ref="E2:E3"/>
    <mergeCell ref="F2:G2"/>
    <mergeCell ref="H2:I2"/>
    <mergeCell ref="J2:K2"/>
    <mergeCell ref="A7:A8"/>
    <mergeCell ref="A9:A10"/>
    <mergeCell ref="A1:A3"/>
    <mergeCell ref="B1:B3"/>
    <mergeCell ref="F1:K1"/>
  </mergeCells>
  <conditionalFormatting sqref="G5">
    <cfRule type="cellIs" priority="15" dxfId="0" stopIfTrue="1" operator="lessThan">
      <formula>$F$5</formula>
    </cfRule>
  </conditionalFormatting>
  <conditionalFormatting sqref="G7">
    <cfRule type="cellIs" priority="12" dxfId="1" stopIfTrue="1" operator="lessThan">
      <formula>$F$7</formula>
    </cfRule>
  </conditionalFormatting>
  <conditionalFormatting sqref="G9">
    <cfRule type="cellIs" priority="9" dxfId="2" stopIfTrue="1" operator="lessThan">
      <formula>$F$9</formula>
    </cfRule>
  </conditionalFormatting>
  <conditionalFormatting sqref="G11">
    <cfRule type="cellIs" priority="6" dxfId="3" stopIfTrue="1" operator="lessThan">
      <formula>$F$11</formula>
    </cfRule>
  </conditionalFormatting>
  <conditionalFormatting sqref="G15">
    <cfRule type="cellIs" priority="3" dxfId="4" stopIfTrue="1" operator="lessThan">
      <formula>$F$15</formula>
    </cfRule>
  </conditionalFormatting>
  <conditionalFormatting sqref="I5">
    <cfRule type="cellIs" priority="14" dxfId="5" stopIfTrue="1" operator="lessThan">
      <formula>$H$5</formula>
    </cfRule>
  </conditionalFormatting>
  <conditionalFormatting sqref="I7">
    <cfRule type="cellIs" priority="11" dxfId="6" stopIfTrue="1" operator="lessThan">
      <formula>$H$7</formula>
    </cfRule>
  </conditionalFormatting>
  <conditionalFormatting sqref="I9">
    <cfRule type="cellIs" priority="8" dxfId="7" stopIfTrue="1" operator="lessThan">
      <formula>$H$9</formula>
    </cfRule>
  </conditionalFormatting>
  <conditionalFormatting sqref="I11">
    <cfRule type="cellIs" priority="5" dxfId="8" stopIfTrue="1" operator="lessThan">
      <formula>$H$11</formula>
    </cfRule>
  </conditionalFormatting>
  <conditionalFormatting sqref="I15">
    <cfRule type="cellIs" priority="2" dxfId="9" stopIfTrue="1" operator="lessThan">
      <formula>$H$15</formula>
    </cfRule>
  </conditionalFormatting>
  <conditionalFormatting sqref="K5">
    <cfRule type="cellIs" priority="13" dxfId="10" stopIfTrue="1" operator="lessThan">
      <formula>$J$5</formula>
    </cfRule>
  </conditionalFormatting>
  <conditionalFormatting sqref="K7">
    <cfRule type="cellIs" priority="10" dxfId="11" stopIfTrue="1" operator="lessThan">
      <formula>$J$7</formula>
    </cfRule>
  </conditionalFormatting>
  <conditionalFormatting sqref="K9">
    <cfRule type="cellIs" priority="7" dxfId="12" stopIfTrue="1" operator="lessThan">
      <formula>$J$9</formula>
    </cfRule>
  </conditionalFormatting>
  <conditionalFormatting sqref="K11">
    <cfRule type="cellIs" priority="4" dxfId="13" stopIfTrue="1" operator="lessThan">
      <formula>$J$11</formula>
    </cfRule>
  </conditionalFormatting>
  <conditionalFormatting sqref="K15">
    <cfRule type="cellIs" priority="1" dxfId="14" stopIfTrue="1" operator="lessThan">
      <formula>$J$15</formula>
    </cfRule>
  </conditionalFormatting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01 - Население_2024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User</cp:lastModifiedBy>
  <cp:lastPrinted>2024-05-03T15:12:58+03:00</cp:lastPrinted>
  <dcterms:created xsi:type="dcterms:W3CDTF">2020-04-09T14:48:37+03:00</dcterms:created>
  <dcterms:modified xsi:type="dcterms:W3CDTF">2024-06-18T13:37:24+03:00</dcterms:modified>
</cp:coreProperties>
</file>