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Дополнительные материалы на Думу\"/>
    </mc:Choice>
  </mc:AlternateContent>
  <bookViews>
    <workbookView xWindow="120" yWindow="120" windowWidth="15480" windowHeight="11640"/>
  </bookViews>
  <sheets>
    <sheet name="2025-2027" sheetId="8" r:id="rId1"/>
  </sheets>
  <definedNames>
    <definedName name="_xlnm.Print_Titles" localSheetId="0">'2025-2027'!$19:$19</definedName>
  </definedNames>
  <calcPr calcId="162913"/>
</workbook>
</file>

<file path=xl/calcChain.xml><?xml version="1.0" encoding="utf-8"?>
<calcChain xmlns="http://schemas.openxmlformats.org/spreadsheetml/2006/main">
  <c r="F91" i="8" l="1"/>
  <c r="G91" i="8"/>
  <c r="E91" i="8"/>
</calcChain>
</file>

<file path=xl/sharedStrings.xml><?xml version="1.0" encoding="utf-8"?>
<sst xmlns="http://schemas.openxmlformats.org/spreadsheetml/2006/main" count="240" uniqueCount="161">
  <si>
    <t>Коды</t>
  </si>
  <si>
    <t>по ОКТМО</t>
  </si>
  <si>
    <t>по ОКЕИ</t>
  </si>
  <si>
    <t>наименование</t>
  </si>
  <si>
    <t>Код строки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</si>
  <si>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</si>
  <si>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</si>
  <si>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</si>
  <si>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</si>
  <si>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</si>
  <si>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</si>
  <si>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</si>
  <si>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</si>
  <si>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</si>
  <si>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</si>
  <si>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>источников доходов бюджета Тужинского муниципального района</t>
  </si>
  <si>
    <t xml:space="preserve">Наименование финансового органа   Финансове управление администрации Тужинского района                     </t>
  </si>
  <si>
    <t xml:space="preserve">Наименование бюджета   бюджет муниципального образования Тужинский муниципальный район                         </t>
  </si>
  <si>
    <t>182 1010201001 0000 110</t>
  </si>
  <si>
    <t>182 1010202001 0000 110</t>
  </si>
  <si>
    <t>182 1010203001 0000 110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</si>
  <si>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</si>
  <si>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</si>
  <si>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</si>
  <si>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</si>
  <si>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182 1050101101 0000 110</t>
  </si>
  <si>
    <t>Налог, взимаемый с налогоплательщиков, выбравших в качестве объекта налогообложения доходы</t>
  </si>
  <si>
    <t>182 1050102101 0000 110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</si>
  <si>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</si>
  <si>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182 1050201002 0000 110</t>
  </si>
  <si>
    <t>Единый налог на вмененный доход для отдельных видов деятельности</t>
  </si>
  <si>
    <t>182 1050301001 0000 110</t>
  </si>
  <si>
    <t>Единый сельскохозяйственный налог</t>
  </si>
  <si>
    <t>182 1050402002 0000 110</t>
  </si>
  <si>
    <t>Налог, взимаемый в связи с применением патентной системы налогообложения, зачисляемый в бюджеты муниципальных районов 5</t>
  </si>
  <si>
    <t>182 1060201002 0000 110</t>
  </si>
  <si>
    <t>Налог на имущество организаций по имуществу, не входящему в Единую систему газоснабжения</t>
  </si>
  <si>
    <t>182 1080301001 0000 110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</si>
  <si>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</si>
  <si>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936 1110501305 0000 120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</si>
  <si>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</si>
  <si>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936 1110501313 0000 120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</si>
  <si>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</si>
  <si>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936 1110502505 0000 120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</si>
  <si>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</si>
  <si>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936 1110507505 0000 120</t>
  </si>
  <si>
    <t>Доходы от сдачи в аренду имущества, составляющего казну муниципальных районов (за исключением земельных участков)</t>
  </si>
  <si>
    <t>936 1110904505 0000 120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</si>
  <si>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</si>
  <si>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048 1120101001 0000 120</t>
  </si>
  <si>
    <t>048 1120103001 0000 120</t>
  </si>
  <si>
    <t>Плата за сбросы загрязняющих веществ в водные объекты</t>
  </si>
  <si>
    <t>048 1120104001 0000 120</t>
  </si>
  <si>
    <t>Плата за размещение отходов производства и потребления</t>
  </si>
  <si>
    <t>906 1130199505 0000 130</t>
  </si>
  <si>
    <t>Прочие доходы от оказания платных услуг (работ) получателями средств бюджетов муниципальных районов</t>
  </si>
  <si>
    <t>907 1130199505 0000 130</t>
  </si>
  <si>
    <t>936 1130299505 0000 130</t>
  </si>
  <si>
    <t>Прочие доходы от компенсации затрат бюджетов муниципальных районов</t>
  </si>
  <si>
    <t>936 1140205305 0000 410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</si>
  <si>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</si>
  <si>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936 1140601313 0000 430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</si>
  <si>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</si>
  <si>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936 1140602505 0000 430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</si>
  <si>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</si>
  <si>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Федеральная налоговая служба</t>
  </si>
  <si>
    <t>Администрация муниципального образования Тужинский  муниципальный район</t>
  </si>
  <si>
    <t>Управление федеральной службы по надзору в сфере природопользования (Росприроднадзор) по Кировской области</t>
  </si>
  <si>
    <t>Муниципальное казённое учреждение "Управление образования администрации Тужинского муниципального района"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</si>
  <si>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</si>
  <si>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</si>
  <si>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</si>
  <si>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 бюджетам муниципальных районов</t>
  </si>
  <si>
    <t>ИТОГО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</si>
  <si>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</si>
  <si>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912 2021500105 0000 150</t>
  </si>
  <si>
    <t>936 2022021605 0000 150</t>
  </si>
  <si>
    <t>906 2022999905 0000 150</t>
  </si>
  <si>
    <t>936 2022999905 0000 150</t>
  </si>
  <si>
    <t>912 2022999905 0000 150</t>
  </si>
  <si>
    <t>906 2023002405 0000 150</t>
  </si>
  <si>
    <t>907 2023002405 0000 150</t>
  </si>
  <si>
    <t>912 2023002405 0000 150</t>
  </si>
  <si>
    <t>936 2023002405 0000 150</t>
  </si>
  <si>
    <t>906 2023002705 0000 150</t>
  </si>
  <si>
    <t>906 2023002905 0000 150</t>
  </si>
  <si>
    <t>936 2023508205 0000 150</t>
  </si>
  <si>
    <t>936 2023512005 0000 150</t>
  </si>
  <si>
    <t>906 2023999905 0000 150</t>
  </si>
  <si>
    <t>Муниципальное казенное учреждение Финансовое управление администрации Тужинского муниципального района</t>
  </si>
  <si>
    <t>907 1130299505 0000 130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</si>
  <si>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</si>
  <si>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</si>
  <si>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</si>
  <si>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</si>
  <si>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738 1160106301 0000 140</t>
  </si>
  <si>
    <t>738 1160107301 0000 140</t>
  </si>
  <si>
    <t>738 1160117301 0000 140</t>
  </si>
  <si>
    <t>738 1160120301 0000 140</t>
  </si>
  <si>
    <t>Министерство юстиции Кировской области</t>
  </si>
  <si>
    <t>Муниципальное казённое учреждение "Отдел культуры, спорта и молодежной политики администрации Тужинского муниципального района"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</si>
  <si>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</si>
  <si>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</si>
  <si>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</si>
  <si>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936 2022551105 0000 150</t>
  </si>
  <si>
    <t>Субсидии бюджетам муниципальных районов на проведение комплексных кадастровых работ</t>
  </si>
  <si>
    <t>936 2023999905 0000 150</t>
  </si>
  <si>
    <t>912 2024001405 0000 150</t>
  </si>
  <si>
    <t>912 2022021605 0000 150</t>
  </si>
  <si>
    <t>936 1140601305 0000 430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</si>
  <si>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</si>
  <si>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бразовательные программы дошкольного образования</t>
  </si>
  <si>
    <t>836 1160105301 0000 140</t>
  </si>
  <si>
    <t>Администрация Губернатора и Правительства Кировской области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</si>
  <si>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</si>
  <si>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8361160106301 0000 140</t>
  </si>
  <si>
    <t>836 1160107301 0000 140</t>
  </si>
  <si>
    <t>738 1160114301 0000 140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</si>
  <si>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</si>
  <si>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738 1160115301 0000 140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</si>
  <si>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финансов.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</si>
  <si>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738 1160119301 0000 140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</si>
  <si>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</si>
  <si>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836 1160120301 0000 140</t>
  </si>
  <si>
    <t>0100</t>
  </si>
  <si>
    <t>936 2022029905 0000 150</t>
  </si>
  <si>
    <t>936 2022030205 0000 150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</si>
  <si>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</si>
  <si>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</si>
  <si>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907 2022551905 0000 150</t>
  </si>
  <si>
    <t>Субсидии бюджетам муниципальных районов на поддержку отрасли культуры</t>
  </si>
  <si>
    <t>907 2022559005 0000 150</t>
  </si>
  <si>
    <t>Субсидии бюджетам муниципальных районов на техническое оснащение муниципальных музеев</t>
  </si>
  <si>
    <t>на 2025 г.</t>
  </si>
  <si>
    <t>836 1160119301 0000 140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</si>
  <si>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 приемному родителю</t>
  </si>
  <si>
    <t>Прочие межбюджетные трансферты, передаваемые бюджетам муниципальных районов</t>
  </si>
  <si>
    <t>на 2026 г.</t>
  </si>
  <si>
    <t>182 1010213001 0000 110</t>
  </si>
  <si>
    <t>182 1030223001 0000 110</t>
  </si>
  <si>
    <t>182 1030224001 0000 110</t>
  </si>
  <si>
    <t>182 1030225001 0000 110</t>
  </si>
  <si>
    <t>182 1030226001 0000 110</t>
  </si>
  <si>
    <t>738 1 16 01113 01 0000 140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</si>
  <si>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</si>
  <si>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</si>
  <si>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738 1160108301 0000 140</t>
  </si>
  <si>
    <t>907 2024999905 0000 150</t>
  </si>
  <si>
    <t>907 2022999905 0000 150</t>
  </si>
  <si>
    <t>Т.А. Лобанова</t>
  </si>
  <si>
    <t xml:space="preserve">Первый заместитель главы администрации Тужинского муниципального района по экономике и финансам -начальник финансового управления                                     </t>
  </si>
  <si>
    <t>на 2025 год и плановый период 2026 и 2027 годов</t>
  </si>
  <si>
    <t>на 2027 г.</t>
  </si>
  <si>
    <t>33638000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</si>
  <si>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</si>
  <si>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</si>
  <si>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</si>
  <si>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</si>
  <si>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Плата за выбросы загрязняющих веществ в атмосферный воздух стационарными объектами </t>
  </si>
  <si>
    <t>738 1160105301 0000 140</t>
  </si>
  <si>
    <t>912 2024999905 0000 150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</si>
</sst>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Arial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21">
      <alignment horizontal="left" vertical="top" wrapText="1" indent="2"/>
    </xf>
  </cellStyleXfs>
  <cellXfs count="66">
    <xf numFmtId="0" fontId="0" fillId="0" borderId="0" xfId="0"/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164" fontId="6" fillId="0" borderId="0" xfId="0" applyNumberFormat="1" applyFont="1" applyBorder="1" applyAlignment="1">
      <alignment horizontal="center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/>
    <xf numFmtId="49" fontId="2" fillId="0" borderId="11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5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49" fontId="6" fillId="0" borderId="9" xfId="0" applyNumberFormat="1" applyFont="1" applyFill="1" applyBorder="1" applyAlignment="1">
      <alignment horizontal="left" vertical="top"/>
    </xf>
    <xf numFmtId="0" fontId="6" fillId="0" borderId="9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>
      <alignment horizontal="center" vertical="top"/>
    </xf>
    <xf numFmtId="49" fontId="6" fillId="0" borderId="9" xfId="0" applyNumberFormat="1" applyFont="1" applyFill="1" applyBorder="1" applyAlignment="1">
      <alignment vertical="top" wrapText="1"/>
    </xf>
    <xf numFmtId="49" fontId="3" fillId="0" borderId="8" xfId="0" applyNumberFormat="1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justify" vertical="top" wrapText="1"/>
    </xf>
    <xf numFmtId="0" fontId="3" fillId="0" borderId="19" xfId="0" applyFont="1" applyFill="1" applyBorder="1" applyAlignment="1">
      <alignment horizontal="justify" vertical="top" wrapText="1"/>
    </xf>
    <xf numFmtId="0" fontId="10" fillId="0" borderId="22" xfId="1" applyNumberFormat="1" applyFont="1" applyFill="1" applyBorder="1" applyAlignment="1" applyProtection="1">
      <alignment vertical="top" wrapText="1"/>
    </xf>
    <xf numFmtId="49" fontId="3" fillId="0" borderId="4" xfId="0" applyNumberFormat="1" applyFont="1" applyFill="1" applyBorder="1" applyAlignment="1">
      <alignment horizontal="center" vertical="top"/>
    </xf>
    <xf numFmtId="0" fontId="4" fillId="0" borderId="9" xfId="0" applyNumberFormat="1" applyFont="1" applyFill="1" applyBorder="1" applyAlignment="1">
      <alignment vertical="top" wrapText="1"/>
    </xf>
    <xf numFmtId="49" fontId="3" fillId="0" borderId="9" xfId="0" applyNumberFormat="1" applyFont="1" applyFill="1" applyBorder="1" applyAlignment="1">
      <alignment horizontal="center" vertical="top"/>
    </xf>
    <xf numFmtId="0" fontId="6" fillId="0" borderId="9" xfId="0" applyFont="1" applyFill="1" applyBorder="1" applyAlignment="1">
      <alignment vertical="top" wrapText="1"/>
    </xf>
    <xf numFmtId="0" fontId="8" fillId="0" borderId="9" xfId="0" applyFont="1" applyFill="1" applyBorder="1" applyAlignment="1">
      <alignment horizontal="right" vertical="top" wrapText="1"/>
    </xf>
    <xf numFmtId="49" fontId="6" fillId="0" borderId="9" xfId="0" applyNumberFormat="1" applyFont="1" applyFill="1" applyBorder="1" applyAlignment="1">
      <alignment vertical="top"/>
    </xf>
    <xf numFmtId="0" fontId="7" fillId="0" borderId="9" xfId="0" applyNumberFormat="1" applyFont="1" applyFill="1" applyBorder="1" applyAlignment="1">
      <alignment vertical="top"/>
    </xf>
    <xf numFmtId="0" fontId="11" fillId="0" borderId="20" xfId="0" applyFont="1" applyFill="1" applyBorder="1" applyAlignment="1">
      <alignment horizontal="right" vertical="top"/>
    </xf>
    <xf numFmtId="0" fontId="12" fillId="0" borderId="9" xfId="0" applyFont="1" applyFill="1" applyBorder="1" applyAlignment="1">
      <alignment horizontal="center" vertical="top"/>
    </xf>
    <xf numFmtId="164" fontId="7" fillId="0" borderId="9" xfId="0" applyNumberFormat="1" applyFont="1" applyFill="1" applyBorder="1" applyAlignment="1">
      <alignment horizontal="right"/>
    </xf>
    <xf numFmtId="3" fontId="6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64" fontId="6" fillId="0" borderId="9" xfId="0" applyNumberFormat="1" applyFont="1" applyFill="1" applyBorder="1" applyAlignment="1">
      <alignment horizontal="right"/>
    </xf>
    <xf numFmtId="0" fontId="6" fillId="0" borderId="9" xfId="0" applyNumberFormat="1" applyFont="1" applyFill="1" applyBorder="1" applyAlignment="1">
      <alignment wrapText="1"/>
    </xf>
    <xf numFmtId="0" fontId="3" fillId="0" borderId="2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wrapText="1"/>
    </xf>
    <xf numFmtId="0" fontId="3" fillId="0" borderId="2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right"/>
    </xf>
    <xf numFmtId="164" fontId="4" fillId="2" borderId="7" xfId="0" applyNumberFormat="1" applyFont="1" applyFill="1" applyBorder="1" applyAlignment="1">
      <alignment horizontal="right"/>
    </xf>
    <xf numFmtId="164" fontId="4" fillId="2" borderId="13" xfId="0" applyNumberFormat="1" applyFont="1" applyFill="1" applyBorder="1" applyAlignment="1">
      <alignment horizontal="right"/>
    </xf>
    <xf numFmtId="164" fontId="4" fillId="2" borderId="18" xfId="0" applyNumberFormat="1" applyFont="1" applyFill="1" applyBorder="1" applyAlignment="1">
      <alignment horizontal="right"/>
    </xf>
    <xf numFmtId="164" fontId="5" fillId="2" borderId="9" xfId="0" applyNumberFormat="1" applyFont="1" applyFill="1" applyBorder="1" applyAlignment="1">
      <alignment horizontal="right" wrapText="1"/>
    </xf>
    <xf numFmtId="164" fontId="4" fillId="2" borderId="9" xfId="0" applyNumberFormat="1" applyFont="1" applyFill="1" applyBorder="1" applyAlignment="1">
      <alignment horizontal="right"/>
    </xf>
    <xf numFmtId="164" fontId="4" fillId="2" borderId="10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right"/>
    </xf>
    <xf numFmtId="164" fontId="6" fillId="2" borderId="9" xfId="0" applyNumberFormat="1" applyFont="1" applyFill="1" applyBorder="1" applyAlignment="1">
      <alignment horizontal="right"/>
    </xf>
  </cellXfs>
  <cellStyles count="2">
    <cellStyle name="xl7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11</xdr:row>
      <xdr:rowOff>9525</xdr:rowOff>
    </xdr:from>
    <xdr:to>
      <xdr:col>5</xdr:col>
      <xdr:colOff>9525</xdr:colOff>
      <xdr:row>11</xdr:row>
      <xdr:rowOff>9526</xdr:rowOff>
    </xdr:to>
    <xdr:cxnSp macro="">
      <xdr:nvCxnSpPr>
        <xdr:cNvPr id="2" name="Прямая соединительная линия 1"/>
        <xdr:cNvCxnSpPr/>
      </xdr:nvCxnSpPr>
      <xdr:spPr>
        <a:xfrm flipV="1">
          <a:off x="2952750" y="2219325"/>
          <a:ext cx="45624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12</xdr:row>
      <xdr:rowOff>0</xdr:rowOff>
    </xdr:from>
    <xdr:to>
      <xdr:col>5</xdr:col>
      <xdr:colOff>0</xdr:colOff>
      <xdr:row>12</xdr:row>
      <xdr:rowOff>9526</xdr:rowOff>
    </xdr:to>
    <xdr:cxnSp macro="">
      <xdr:nvCxnSpPr>
        <xdr:cNvPr id="3" name="Прямая соединительная линия 2"/>
        <xdr:cNvCxnSpPr/>
      </xdr:nvCxnSpPr>
      <xdr:spPr>
        <a:xfrm>
          <a:off x="2152650" y="2409825"/>
          <a:ext cx="53530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1"/>
  <sheetViews>
    <sheetView tabSelected="1" view="pageBreakPreview" zoomScaleNormal="110" zoomScaleSheetLayoutView="100" workbookViewId="0">
      <selection activeCell="E89" sqref="E89:G90"/>
    </sheetView>
  </sheetViews>
  <sheetFormatPr defaultRowHeight="15.75" x14ac:dyDescent="0.25"/>
  <cols>
    <col min="1" max="1" width="26.28515625" style="6" customWidth="1"/>
    <col min="2" max="2" width="39.5703125" style="6" customWidth="1"/>
    <col min="3" max="3" width="20.85546875" style="6" customWidth="1"/>
    <col min="4" max="4" width="8" style="7" customWidth="1"/>
    <col min="5" max="6" width="17.85546875" style="6" customWidth="1"/>
    <col min="7" max="7" width="20.140625" style="41" customWidth="1"/>
    <col min="8" max="16384" width="9.140625" style="2"/>
  </cols>
  <sheetData>
    <row r="1" spans="1:7" x14ac:dyDescent="0.25">
      <c r="F1" s="46"/>
      <c r="G1" s="46"/>
    </row>
    <row r="2" spans="1:7" x14ac:dyDescent="0.25">
      <c r="F2" s="46"/>
      <c r="G2" s="46"/>
    </row>
    <row r="3" spans="1:7" x14ac:dyDescent="0.25">
      <c r="F3" s="47"/>
      <c r="G3" s="47"/>
    </row>
    <row r="4" spans="1:7" x14ac:dyDescent="0.25">
      <c r="F4" s="46"/>
      <c r="G4" s="46"/>
    </row>
    <row r="5" spans="1:7" s="3" customFormat="1" x14ac:dyDescent="0.25">
      <c r="A5" s="45" t="s">
        <v>12</v>
      </c>
      <c r="B5" s="45"/>
      <c r="C5" s="45"/>
      <c r="D5" s="45"/>
      <c r="E5" s="45"/>
      <c r="F5" s="45"/>
      <c r="G5" s="45"/>
    </row>
    <row r="6" spans="1:7" s="3" customFormat="1" x14ac:dyDescent="0.25">
      <c r="A6" s="45" t="s">
        <v>15</v>
      </c>
      <c r="B6" s="45"/>
      <c r="C6" s="45"/>
      <c r="D6" s="45"/>
      <c r="E6" s="45"/>
      <c r="F6" s="45"/>
      <c r="G6" s="45"/>
    </row>
    <row r="7" spans="1:7" x14ac:dyDescent="0.25">
      <c r="A7" s="45" t="s">
        <v>151</v>
      </c>
      <c r="B7" s="45"/>
      <c r="C7" s="45"/>
      <c r="D7" s="45"/>
      <c r="E7" s="45"/>
      <c r="F7" s="45"/>
      <c r="G7" s="45"/>
    </row>
    <row r="9" spans="1:7" ht="16.5" thickBot="1" x14ac:dyDescent="0.3">
      <c r="B9" s="47"/>
      <c r="C9" s="47"/>
      <c r="D9" s="47"/>
      <c r="E9" s="47"/>
      <c r="F9" s="8"/>
      <c r="G9" s="9" t="s">
        <v>0</v>
      </c>
    </row>
    <row r="10" spans="1:7" x14ac:dyDescent="0.25">
      <c r="G10" s="10"/>
    </row>
    <row r="11" spans="1:7" ht="15.75" customHeight="1" x14ac:dyDescent="0.25">
      <c r="A11" s="46" t="s">
        <v>16</v>
      </c>
      <c r="B11" s="46"/>
      <c r="C11" s="46"/>
      <c r="D11" s="46"/>
      <c r="E11" s="46"/>
      <c r="F11" s="11"/>
      <c r="G11" s="12"/>
    </row>
    <row r="12" spans="1:7" x14ac:dyDescent="0.25">
      <c r="A12" s="46" t="s">
        <v>17</v>
      </c>
      <c r="B12" s="46"/>
      <c r="C12" s="46"/>
      <c r="D12" s="46"/>
      <c r="E12" s="46"/>
      <c r="F12" s="11" t="s">
        <v>1</v>
      </c>
      <c r="G12" s="12" t="s">
        <v>153</v>
      </c>
    </row>
    <row r="13" spans="1:7" ht="16.5" thickBot="1" x14ac:dyDescent="0.3">
      <c r="A13" s="6" t="s">
        <v>11</v>
      </c>
      <c r="F13" s="11" t="s">
        <v>2</v>
      </c>
      <c r="G13" s="13" t="s">
        <v>10</v>
      </c>
    </row>
    <row r="16" spans="1:7" s="4" customFormat="1" ht="15.75" customHeight="1" x14ac:dyDescent="0.2">
      <c r="A16" s="49" t="s">
        <v>13</v>
      </c>
      <c r="B16" s="50"/>
      <c r="C16" s="51" t="s">
        <v>9</v>
      </c>
      <c r="D16" s="51" t="s">
        <v>4</v>
      </c>
      <c r="E16" s="49" t="s">
        <v>5</v>
      </c>
      <c r="F16" s="54"/>
      <c r="G16" s="50"/>
    </row>
    <row r="17" spans="1:7" s="4" customFormat="1" ht="12.75" x14ac:dyDescent="0.2">
      <c r="A17" s="55" t="s">
        <v>14</v>
      </c>
      <c r="B17" s="55" t="s">
        <v>3</v>
      </c>
      <c r="C17" s="52"/>
      <c r="D17" s="52"/>
      <c r="E17" s="14" t="s">
        <v>133</v>
      </c>
      <c r="F17" s="14" t="s">
        <v>137</v>
      </c>
      <c r="G17" s="14" t="s">
        <v>152</v>
      </c>
    </row>
    <row r="18" spans="1:7" s="4" customFormat="1" ht="25.5" x14ac:dyDescent="0.2">
      <c r="A18" s="56"/>
      <c r="B18" s="56"/>
      <c r="C18" s="53"/>
      <c r="D18" s="53"/>
      <c r="E18" s="15" t="s">
        <v>6</v>
      </c>
      <c r="F18" s="15" t="s">
        <v>7</v>
      </c>
      <c r="G18" s="15" t="s">
        <v>8</v>
      </c>
    </row>
    <row r="19" spans="1:7" s="1" customFormat="1" ht="13.5" thickBot="1" x14ac:dyDescent="0.25">
      <c r="A19" s="16">
        <v>1</v>
      </c>
      <c r="B19" s="16">
        <v>2</v>
      </c>
      <c r="C19" s="16">
        <v>3</v>
      </c>
      <c r="D19" s="17">
        <v>4</v>
      </c>
      <c r="E19" s="17">
        <v>5</v>
      </c>
      <c r="F19" s="17">
        <v>6</v>
      </c>
      <c r="G19" s="17">
        <v>7</v>
      </c>
    </row>
    <row r="20" spans="1:7" ht="393.75" x14ac:dyDescent="0.25">
      <c r="A20" s="18" t="s">
        <v>18</v>
      </c>
      <c r="B20" s="43" t="s">
        <v>154</v>
      </c>
      <c r="C20" s="20" t="s">
        <v>65</v>
      </c>
      <c r="D20" s="21" t="s">
        <v>124</v>
      </c>
      <c r="E20" s="57">
        <v>14957.9</v>
      </c>
      <c r="F20" s="57">
        <v>16318.9</v>
      </c>
      <c r="G20" s="58">
        <v>17595.2</v>
      </c>
    </row>
    <row r="21" spans="1:7" ht="299.25" x14ac:dyDescent="0.25">
      <c r="A21" s="18" t="s">
        <v>19</v>
      </c>
      <c r="B21" s="19" t="s">
        <v>155</v>
      </c>
      <c r="C21" s="20" t="s">
        <v>65</v>
      </c>
      <c r="D21" s="22"/>
      <c r="E21" s="59">
        <v>18</v>
      </c>
      <c r="F21" s="59">
        <v>18.5</v>
      </c>
      <c r="G21" s="60">
        <v>19</v>
      </c>
    </row>
    <row r="22" spans="1:7" ht="252" x14ac:dyDescent="0.25">
      <c r="A22" s="18" t="s">
        <v>20</v>
      </c>
      <c r="B22" s="23" t="s">
        <v>156</v>
      </c>
      <c r="C22" s="20" t="s">
        <v>65</v>
      </c>
      <c r="D22" s="22"/>
      <c r="E22" s="59">
        <v>70</v>
      </c>
      <c r="F22" s="59">
        <v>74</v>
      </c>
      <c r="G22" s="60">
        <v>78.7</v>
      </c>
    </row>
    <row r="23" spans="1:7" ht="189" x14ac:dyDescent="0.25">
      <c r="A23" s="18" t="s">
        <v>138</v>
      </c>
      <c r="B23" s="19" t="s">
        <v>157</v>
      </c>
      <c r="C23" s="20" t="s">
        <v>65</v>
      </c>
      <c r="D23" s="22"/>
      <c r="E23" s="59">
        <v>135</v>
      </c>
      <c r="F23" s="59">
        <v>145</v>
      </c>
      <c r="G23" s="60">
        <v>147</v>
      </c>
    </row>
    <row r="24" spans="1:7" ht="126" x14ac:dyDescent="0.25">
      <c r="A24" s="18" t="s">
        <v>139</v>
      </c>
      <c r="B24" s="23" t="s">
        <v>21</v>
      </c>
      <c r="C24" s="20" t="s">
        <v>65</v>
      </c>
      <c r="D24" s="22"/>
      <c r="E24" s="59">
        <v>2476.1</v>
      </c>
      <c r="F24" s="59">
        <v>2510.6999999999998</v>
      </c>
      <c r="G24" s="60">
        <v>2642.4</v>
      </c>
    </row>
    <row r="25" spans="1:7" ht="157.5" x14ac:dyDescent="0.25">
      <c r="A25" s="18" t="s">
        <v>140</v>
      </c>
      <c r="B25" s="19" t="s">
        <v>22</v>
      </c>
      <c r="C25" s="20" t="s">
        <v>65</v>
      </c>
      <c r="D25" s="22"/>
      <c r="E25" s="59">
        <v>11.2</v>
      </c>
      <c r="F25" s="59">
        <v>11.6</v>
      </c>
      <c r="G25" s="60">
        <v>12.2</v>
      </c>
    </row>
    <row r="26" spans="1:7" ht="126" x14ac:dyDescent="0.25">
      <c r="A26" s="18" t="s">
        <v>141</v>
      </c>
      <c r="B26" s="23" t="s">
        <v>23</v>
      </c>
      <c r="C26" s="20" t="s">
        <v>65</v>
      </c>
      <c r="D26" s="22"/>
      <c r="E26" s="59">
        <v>2500.6</v>
      </c>
      <c r="F26" s="59">
        <v>2523.1</v>
      </c>
      <c r="G26" s="60">
        <v>2653.3</v>
      </c>
    </row>
    <row r="27" spans="1:7" ht="126" x14ac:dyDescent="0.25">
      <c r="A27" s="18" t="s">
        <v>142</v>
      </c>
      <c r="B27" s="23" t="s">
        <v>24</v>
      </c>
      <c r="C27" s="20" t="s">
        <v>65</v>
      </c>
      <c r="D27" s="22"/>
      <c r="E27" s="59">
        <v>-253.6</v>
      </c>
      <c r="F27" s="59">
        <v>-249.7</v>
      </c>
      <c r="G27" s="60">
        <v>-253.1</v>
      </c>
    </row>
    <row r="28" spans="1:7" ht="63" x14ac:dyDescent="0.25">
      <c r="A28" s="18" t="s">
        <v>25</v>
      </c>
      <c r="B28" s="23" t="s">
        <v>26</v>
      </c>
      <c r="C28" s="20" t="s">
        <v>65</v>
      </c>
      <c r="D28" s="22"/>
      <c r="E28" s="59">
        <v>12838</v>
      </c>
      <c r="F28" s="59">
        <v>13724</v>
      </c>
      <c r="G28" s="60">
        <v>14795</v>
      </c>
    </row>
    <row r="29" spans="1:7" ht="110.25" x14ac:dyDescent="0.25">
      <c r="A29" s="18" t="s">
        <v>27</v>
      </c>
      <c r="B29" s="23" t="s">
        <v>28</v>
      </c>
      <c r="C29" s="20" t="s">
        <v>65</v>
      </c>
      <c r="D29" s="22"/>
      <c r="E29" s="59">
        <v>21462</v>
      </c>
      <c r="F29" s="59">
        <v>21473</v>
      </c>
      <c r="G29" s="60">
        <v>23462</v>
      </c>
    </row>
    <row r="30" spans="1:7" ht="31.5" x14ac:dyDescent="0.25">
      <c r="A30" s="18" t="s">
        <v>29</v>
      </c>
      <c r="B30" s="23" t="s">
        <v>30</v>
      </c>
      <c r="C30" s="20" t="s">
        <v>65</v>
      </c>
      <c r="D30" s="22"/>
      <c r="E30" s="59">
        <v>0</v>
      </c>
      <c r="F30" s="59">
        <v>0</v>
      </c>
      <c r="G30" s="60">
        <v>0</v>
      </c>
    </row>
    <row r="31" spans="1:7" ht="25.5" customHeight="1" x14ac:dyDescent="0.25">
      <c r="A31" s="18" t="s">
        <v>31</v>
      </c>
      <c r="B31" s="23" t="s">
        <v>32</v>
      </c>
      <c r="C31" s="20" t="s">
        <v>65</v>
      </c>
      <c r="D31" s="22"/>
      <c r="E31" s="59">
        <v>962</v>
      </c>
      <c r="F31" s="59">
        <v>917</v>
      </c>
      <c r="G31" s="60">
        <v>909</v>
      </c>
    </row>
    <row r="32" spans="1:7" ht="63" x14ac:dyDescent="0.25">
      <c r="A32" s="18" t="s">
        <v>33</v>
      </c>
      <c r="B32" s="23" t="s">
        <v>34</v>
      </c>
      <c r="C32" s="20" t="s">
        <v>65</v>
      </c>
      <c r="D32" s="22"/>
      <c r="E32" s="59">
        <v>1496</v>
      </c>
      <c r="F32" s="59">
        <v>1048</v>
      </c>
      <c r="G32" s="60">
        <v>996</v>
      </c>
    </row>
    <row r="33" spans="1:7" ht="47.25" x14ac:dyDescent="0.25">
      <c r="A33" s="18" t="s">
        <v>35</v>
      </c>
      <c r="B33" s="23" t="s">
        <v>36</v>
      </c>
      <c r="C33" s="20" t="s">
        <v>65</v>
      </c>
      <c r="D33" s="24"/>
      <c r="E33" s="61">
        <v>745</v>
      </c>
      <c r="F33" s="62">
        <v>784</v>
      </c>
      <c r="G33" s="63">
        <v>785</v>
      </c>
    </row>
    <row r="34" spans="1:7" ht="78.75" x14ac:dyDescent="0.25">
      <c r="A34" s="18" t="s">
        <v>37</v>
      </c>
      <c r="B34" s="23" t="s">
        <v>38</v>
      </c>
      <c r="C34" s="20" t="s">
        <v>65</v>
      </c>
      <c r="D34" s="24"/>
      <c r="E34" s="61">
        <v>503</v>
      </c>
      <c r="F34" s="62">
        <v>524</v>
      </c>
      <c r="G34" s="63">
        <v>544</v>
      </c>
    </row>
    <row r="35" spans="1:7" ht="157.5" x14ac:dyDescent="0.25">
      <c r="A35" s="18" t="s">
        <v>39</v>
      </c>
      <c r="B35" s="19" t="s">
        <v>40</v>
      </c>
      <c r="C35" s="20" t="s">
        <v>66</v>
      </c>
      <c r="D35" s="24"/>
      <c r="E35" s="61">
        <v>154.69999999999999</v>
      </c>
      <c r="F35" s="62">
        <v>160.9</v>
      </c>
      <c r="G35" s="63">
        <v>167.4</v>
      </c>
    </row>
    <row r="36" spans="1:7" ht="141.75" x14ac:dyDescent="0.25">
      <c r="A36" s="18" t="s">
        <v>41</v>
      </c>
      <c r="B36" s="19" t="s">
        <v>42</v>
      </c>
      <c r="C36" s="20" t="s">
        <v>66</v>
      </c>
      <c r="D36" s="24"/>
      <c r="E36" s="61">
        <v>643</v>
      </c>
      <c r="F36" s="62">
        <v>669</v>
      </c>
      <c r="G36" s="63">
        <v>695</v>
      </c>
    </row>
    <row r="37" spans="1:7" ht="126" x14ac:dyDescent="0.25">
      <c r="A37" s="18" t="s">
        <v>43</v>
      </c>
      <c r="B37" s="23" t="s">
        <v>44</v>
      </c>
      <c r="C37" s="20" t="s">
        <v>66</v>
      </c>
      <c r="D37" s="24"/>
      <c r="E37" s="61">
        <v>21</v>
      </c>
      <c r="F37" s="62">
        <v>22</v>
      </c>
      <c r="G37" s="63">
        <v>23</v>
      </c>
    </row>
    <row r="38" spans="1:7" ht="63.75" x14ac:dyDescent="0.25">
      <c r="A38" s="18" t="s">
        <v>45</v>
      </c>
      <c r="B38" s="23" t="s">
        <v>46</v>
      </c>
      <c r="C38" s="20" t="s">
        <v>66</v>
      </c>
      <c r="D38" s="24"/>
      <c r="E38" s="61">
        <v>366</v>
      </c>
      <c r="F38" s="62">
        <v>382.5</v>
      </c>
      <c r="G38" s="63">
        <v>400</v>
      </c>
    </row>
    <row r="39" spans="1:7" ht="136.5" customHeight="1" x14ac:dyDescent="0.25">
      <c r="A39" s="18" t="s">
        <v>47</v>
      </c>
      <c r="B39" s="23" t="s">
        <v>48</v>
      </c>
      <c r="C39" s="20" t="s">
        <v>66</v>
      </c>
      <c r="D39" s="24"/>
      <c r="E39" s="62">
        <v>164</v>
      </c>
      <c r="F39" s="62">
        <v>168</v>
      </c>
      <c r="G39" s="63">
        <v>172</v>
      </c>
    </row>
    <row r="40" spans="1:7" ht="80.25" customHeight="1" x14ac:dyDescent="0.25">
      <c r="A40" s="18" t="s">
        <v>49</v>
      </c>
      <c r="B40" s="23" t="s">
        <v>158</v>
      </c>
      <c r="C40" s="20" t="s">
        <v>67</v>
      </c>
      <c r="D40" s="24"/>
      <c r="E40" s="62">
        <v>51.935000000000002</v>
      </c>
      <c r="F40" s="62">
        <v>51.935000000000002</v>
      </c>
      <c r="G40" s="63">
        <v>51.935000000000002</v>
      </c>
    </row>
    <row r="41" spans="1:7" ht="76.5" x14ac:dyDescent="0.25">
      <c r="A41" s="18" t="s">
        <v>50</v>
      </c>
      <c r="B41" s="23" t="s">
        <v>51</v>
      </c>
      <c r="C41" s="20" t="s">
        <v>67</v>
      </c>
      <c r="D41" s="24"/>
      <c r="E41" s="62">
        <v>11.162000000000001</v>
      </c>
      <c r="F41" s="62">
        <v>11.162000000000001</v>
      </c>
      <c r="G41" s="63">
        <v>11.162000000000001</v>
      </c>
    </row>
    <row r="42" spans="1:7" ht="76.5" x14ac:dyDescent="0.25">
      <c r="A42" s="18" t="s">
        <v>52</v>
      </c>
      <c r="B42" s="23" t="s">
        <v>53</v>
      </c>
      <c r="C42" s="20" t="s">
        <v>67</v>
      </c>
      <c r="D42" s="24"/>
      <c r="E42" s="62">
        <v>0.996</v>
      </c>
      <c r="F42" s="62">
        <v>0.996</v>
      </c>
      <c r="G42" s="63">
        <v>0.996</v>
      </c>
    </row>
    <row r="43" spans="1:7" ht="102" x14ac:dyDescent="0.25">
      <c r="A43" s="18" t="s">
        <v>54</v>
      </c>
      <c r="B43" s="23" t="s">
        <v>55</v>
      </c>
      <c r="C43" s="25" t="s">
        <v>68</v>
      </c>
      <c r="D43" s="24"/>
      <c r="E43" s="62">
        <v>3072</v>
      </c>
      <c r="F43" s="62">
        <v>3072</v>
      </c>
      <c r="G43" s="63">
        <v>3072</v>
      </c>
    </row>
    <row r="44" spans="1:7" ht="101.25" customHeight="1" x14ac:dyDescent="0.25">
      <c r="A44" s="18" t="s">
        <v>56</v>
      </c>
      <c r="B44" s="23" t="s">
        <v>55</v>
      </c>
      <c r="C44" s="26" t="s">
        <v>100</v>
      </c>
      <c r="D44" s="24"/>
      <c r="E44" s="62">
        <v>0</v>
      </c>
      <c r="F44" s="62">
        <v>0</v>
      </c>
      <c r="G44" s="63">
        <v>0</v>
      </c>
    </row>
    <row r="45" spans="1:7" ht="114.75" x14ac:dyDescent="0.25">
      <c r="A45" s="18" t="s">
        <v>90</v>
      </c>
      <c r="B45" s="23" t="s">
        <v>58</v>
      </c>
      <c r="C45" s="26" t="s">
        <v>100</v>
      </c>
      <c r="D45" s="24"/>
      <c r="E45" s="62">
        <v>0</v>
      </c>
      <c r="F45" s="62">
        <v>0</v>
      </c>
      <c r="G45" s="63">
        <v>0</v>
      </c>
    </row>
    <row r="46" spans="1:7" ht="51.75" customHeight="1" x14ac:dyDescent="0.25">
      <c r="A46" s="18" t="s">
        <v>57</v>
      </c>
      <c r="B46" s="23" t="s">
        <v>58</v>
      </c>
      <c r="C46" s="20" t="s">
        <v>66</v>
      </c>
      <c r="D46" s="24"/>
      <c r="E46" s="62">
        <v>572</v>
      </c>
      <c r="F46" s="62">
        <v>620</v>
      </c>
      <c r="G46" s="63">
        <v>680</v>
      </c>
    </row>
    <row r="47" spans="1:7" ht="173.25" x14ac:dyDescent="0.25">
      <c r="A47" s="18" t="s">
        <v>59</v>
      </c>
      <c r="B47" s="19" t="s">
        <v>60</v>
      </c>
      <c r="C47" s="20" t="s">
        <v>66</v>
      </c>
      <c r="D47" s="24"/>
      <c r="E47" s="62">
        <v>0</v>
      </c>
      <c r="F47" s="62">
        <v>0</v>
      </c>
      <c r="G47" s="63">
        <v>0</v>
      </c>
    </row>
    <row r="48" spans="1:7" ht="110.25" x14ac:dyDescent="0.25">
      <c r="A48" s="18" t="s">
        <v>109</v>
      </c>
      <c r="B48" s="23" t="s">
        <v>110</v>
      </c>
      <c r="C48" s="20" t="s">
        <v>66</v>
      </c>
      <c r="D48" s="24"/>
      <c r="E48" s="62">
        <v>0</v>
      </c>
      <c r="F48" s="62">
        <v>0</v>
      </c>
      <c r="G48" s="63">
        <v>0</v>
      </c>
    </row>
    <row r="49" spans="1:7" ht="78.75" x14ac:dyDescent="0.25">
      <c r="A49" s="18" t="s">
        <v>61</v>
      </c>
      <c r="B49" s="23" t="s">
        <v>62</v>
      </c>
      <c r="C49" s="20" t="s">
        <v>66</v>
      </c>
      <c r="D49" s="24"/>
      <c r="E49" s="62">
        <v>0</v>
      </c>
      <c r="F49" s="62">
        <v>0</v>
      </c>
      <c r="G49" s="63">
        <v>0</v>
      </c>
    </row>
    <row r="50" spans="1:7" ht="94.5" x14ac:dyDescent="0.25">
      <c r="A50" s="18" t="s">
        <v>63</v>
      </c>
      <c r="B50" s="23" t="s">
        <v>64</v>
      </c>
      <c r="C50" s="20" t="s">
        <v>66</v>
      </c>
      <c r="D50" s="24"/>
      <c r="E50" s="62">
        <v>0</v>
      </c>
      <c r="F50" s="62">
        <v>0</v>
      </c>
      <c r="G50" s="63">
        <v>0</v>
      </c>
    </row>
    <row r="51" spans="1:7" ht="144" customHeight="1" x14ac:dyDescent="0.25">
      <c r="A51" s="18" t="s">
        <v>159</v>
      </c>
      <c r="B51" s="27" t="s">
        <v>114</v>
      </c>
      <c r="C51" s="15" t="s">
        <v>99</v>
      </c>
      <c r="D51" s="28"/>
      <c r="E51" s="62">
        <v>3.3</v>
      </c>
      <c r="F51" s="62">
        <v>3.3</v>
      </c>
      <c r="G51" s="64">
        <v>3.3</v>
      </c>
    </row>
    <row r="52" spans="1:7" ht="144.75" customHeight="1" x14ac:dyDescent="0.25">
      <c r="A52" s="18" t="s">
        <v>112</v>
      </c>
      <c r="B52" s="27" t="s">
        <v>114</v>
      </c>
      <c r="C52" s="15" t="s">
        <v>113</v>
      </c>
      <c r="D52" s="28"/>
      <c r="E52" s="62">
        <v>5.8</v>
      </c>
      <c r="F52" s="62">
        <v>4.4000000000000004</v>
      </c>
      <c r="G52" s="62">
        <v>4</v>
      </c>
    </row>
    <row r="53" spans="1:7" ht="179.25" customHeight="1" x14ac:dyDescent="0.25">
      <c r="A53" s="18" t="s">
        <v>95</v>
      </c>
      <c r="B53" s="29" t="s">
        <v>91</v>
      </c>
      <c r="C53" s="15" t="s">
        <v>99</v>
      </c>
      <c r="D53" s="30"/>
      <c r="E53" s="62">
        <v>40.6</v>
      </c>
      <c r="F53" s="62">
        <v>40.6</v>
      </c>
      <c r="G53" s="62">
        <v>40.6</v>
      </c>
    </row>
    <row r="54" spans="1:7" ht="182.25" customHeight="1" x14ac:dyDescent="0.25">
      <c r="A54" s="18" t="s">
        <v>115</v>
      </c>
      <c r="B54" s="29" t="s">
        <v>91</v>
      </c>
      <c r="C54" s="20" t="s">
        <v>113</v>
      </c>
      <c r="D54" s="30"/>
      <c r="E54" s="62">
        <v>2.4</v>
      </c>
      <c r="F54" s="62">
        <v>3</v>
      </c>
      <c r="G54" s="62">
        <v>2.5</v>
      </c>
    </row>
    <row r="55" spans="1:7" ht="147" customHeight="1" x14ac:dyDescent="0.25">
      <c r="A55" s="18" t="s">
        <v>96</v>
      </c>
      <c r="B55" s="29" t="s">
        <v>92</v>
      </c>
      <c r="C55" s="20" t="s">
        <v>99</v>
      </c>
      <c r="D55" s="30"/>
      <c r="E55" s="62">
        <v>1.7</v>
      </c>
      <c r="F55" s="62">
        <v>1.7</v>
      </c>
      <c r="G55" s="62">
        <v>1.7</v>
      </c>
    </row>
    <row r="56" spans="1:7" ht="149.25" customHeight="1" x14ac:dyDescent="0.25">
      <c r="A56" s="18" t="s">
        <v>116</v>
      </c>
      <c r="B56" s="29" t="s">
        <v>92</v>
      </c>
      <c r="C56" s="20" t="s">
        <v>113</v>
      </c>
      <c r="D56" s="30"/>
      <c r="E56" s="62">
        <v>0.1</v>
      </c>
      <c r="F56" s="62">
        <v>0.1</v>
      </c>
      <c r="G56" s="62">
        <v>0</v>
      </c>
    </row>
    <row r="57" spans="1:7" ht="163.5" customHeight="1" x14ac:dyDescent="0.25">
      <c r="A57" s="18" t="s">
        <v>146</v>
      </c>
      <c r="B57" s="29" t="s">
        <v>145</v>
      </c>
      <c r="C57" s="20" t="s">
        <v>99</v>
      </c>
      <c r="D57" s="30"/>
      <c r="E57" s="62">
        <v>0.5</v>
      </c>
      <c r="F57" s="62">
        <v>0.5</v>
      </c>
      <c r="G57" s="62">
        <v>0.5</v>
      </c>
    </row>
    <row r="58" spans="1:7" ht="133.5" customHeight="1" x14ac:dyDescent="0.25">
      <c r="A58" s="18" t="s">
        <v>143</v>
      </c>
      <c r="B58" s="29" t="s">
        <v>144</v>
      </c>
      <c r="C58" s="20" t="s">
        <v>99</v>
      </c>
      <c r="D58" s="30"/>
      <c r="E58" s="62">
        <v>0.2</v>
      </c>
      <c r="F58" s="62">
        <v>0.2</v>
      </c>
      <c r="G58" s="62">
        <v>0.2</v>
      </c>
    </row>
    <row r="59" spans="1:7" ht="178.5" customHeight="1" x14ac:dyDescent="0.25">
      <c r="A59" s="18" t="s">
        <v>117</v>
      </c>
      <c r="B59" s="29" t="s">
        <v>118</v>
      </c>
      <c r="C59" s="20" t="s">
        <v>99</v>
      </c>
      <c r="D59" s="30"/>
      <c r="E59" s="62">
        <v>2.1</v>
      </c>
      <c r="F59" s="62">
        <v>2.1</v>
      </c>
      <c r="G59" s="62">
        <v>2.1</v>
      </c>
    </row>
    <row r="60" spans="1:7" ht="208.5" customHeight="1" x14ac:dyDescent="0.25">
      <c r="A60" s="18" t="s">
        <v>119</v>
      </c>
      <c r="B60" s="29" t="s">
        <v>120</v>
      </c>
      <c r="C60" s="20" t="s">
        <v>99</v>
      </c>
      <c r="D60" s="30"/>
      <c r="E60" s="62">
        <v>0.4</v>
      </c>
      <c r="F60" s="62">
        <v>0.4</v>
      </c>
      <c r="G60" s="62">
        <v>0.4</v>
      </c>
    </row>
    <row r="61" spans="1:7" ht="173.25" x14ac:dyDescent="0.25">
      <c r="A61" s="18" t="s">
        <v>97</v>
      </c>
      <c r="B61" s="29" t="s">
        <v>93</v>
      </c>
      <c r="C61" s="20" t="s">
        <v>99</v>
      </c>
      <c r="D61" s="30"/>
      <c r="E61" s="62">
        <v>7.7</v>
      </c>
      <c r="F61" s="62">
        <v>7.7</v>
      </c>
      <c r="G61" s="62">
        <v>7.7</v>
      </c>
    </row>
    <row r="62" spans="1:7" ht="148.5" customHeight="1" x14ac:dyDescent="0.25">
      <c r="A62" s="18" t="s">
        <v>121</v>
      </c>
      <c r="B62" s="29" t="s">
        <v>122</v>
      </c>
      <c r="C62" s="20" t="s">
        <v>99</v>
      </c>
      <c r="D62" s="30"/>
      <c r="E62" s="62">
        <v>4.8</v>
      </c>
      <c r="F62" s="62">
        <v>4.8</v>
      </c>
      <c r="G62" s="62">
        <v>4.8</v>
      </c>
    </row>
    <row r="63" spans="1:7" ht="147" customHeight="1" x14ac:dyDescent="0.25">
      <c r="A63" s="18" t="s">
        <v>134</v>
      </c>
      <c r="B63" s="29" t="s">
        <v>122</v>
      </c>
      <c r="C63" s="20" t="s">
        <v>113</v>
      </c>
      <c r="D63" s="30"/>
      <c r="E63" s="62">
        <v>0.4</v>
      </c>
      <c r="F63" s="62">
        <v>0.5</v>
      </c>
      <c r="G63" s="62">
        <v>0.5</v>
      </c>
    </row>
    <row r="64" spans="1:7" ht="189" x14ac:dyDescent="0.25">
      <c r="A64" s="18" t="s">
        <v>98</v>
      </c>
      <c r="B64" s="29" t="s">
        <v>94</v>
      </c>
      <c r="C64" s="20" t="s">
        <v>99</v>
      </c>
      <c r="D64" s="30"/>
      <c r="E64" s="62">
        <v>27.6</v>
      </c>
      <c r="F64" s="62">
        <v>27.6</v>
      </c>
      <c r="G64" s="62">
        <v>27.6</v>
      </c>
    </row>
    <row r="65" spans="1:8" ht="168" customHeight="1" x14ac:dyDescent="0.25">
      <c r="A65" s="18" t="s">
        <v>123</v>
      </c>
      <c r="B65" s="29" t="s">
        <v>94</v>
      </c>
      <c r="C65" s="20" t="s">
        <v>113</v>
      </c>
      <c r="D65" s="30"/>
      <c r="E65" s="62">
        <v>2.9</v>
      </c>
      <c r="F65" s="62">
        <v>2.8</v>
      </c>
      <c r="G65" s="62">
        <v>2.5</v>
      </c>
    </row>
    <row r="66" spans="1:8" ht="82.5" customHeight="1" x14ac:dyDescent="0.25">
      <c r="A66" s="18" t="s">
        <v>75</v>
      </c>
      <c r="B66" s="19" t="s">
        <v>101</v>
      </c>
      <c r="C66" s="20" t="s">
        <v>89</v>
      </c>
      <c r="D66" s="14"/>
      <c r="E66" s="65">
        <v>45435</v>
      </c>
      <c r="F66" s="65">
        <v>35733</v>
      </c>
      <c r="G66" s="65">
        <v>36573</v>
      </c>
    </row>
    <row r="67" spans="1:8" ht="157.5" customHeight="1" x14ac:dyDescent="0.25">
      <c r="A67" s="18" t="s">
        <v>108</v>
      </c>
      <c r="B67" s="19" t="s">
        <v>69</v>
      </c>
      <c r="C67" s="20" t="s">
        <v>89</v>
      </c>
      <c r="D67" s="14"/>
      <c r="E67" s="42">
        <v>0</v>
      </c>
      <c r="F67" s="42">
        <v>0</v>
      </c>
      <c r="G67" s="42">
        <v>0</v>
      </c>
    </row>
    <row r="68" spans="1:8" ht="157.5" x14ac:dyDescent="0.25">
      <c r="A68" s="18" t="s">
        <v>76</v>
      </c>
      <c r="B68" s="19" t="s">
        <v>69</v>
      </c>
      <c r="C68" s="20" t="s">
        <v>66</v>
      </c>
      <c r="D68" s="14"/>
      <c r="E68" s="65">
        <v>21322</v>
      </c>
      <c r="F68" s="65">
        <v>21186</v>
      </c>
      <c r="G68" s="65">
        <v>20943</v>
      </c>
    </row>
    <row r="69" spans="1:8" ht="204.75" x14ac:dyDescent="0.25">
      <c r="A69" s="18" t="s">
        <v>125</v>
      </c>
      <c r="B69" s="19" t="s">
        <v>127</v>
      </c>
      <c r="C69" s="20" t="s">
        <v>66</v>
      </c>
      <c r="D69" s="14"/>
      <c r="E69" s="42">
        <v>0</v>
      </c>
      <c r="F69" s="42">
        <v>0</v>
      </c>
      <c r="G69" s="42">
        <v>0</v>
      </c>
    </row>
    <row r="70" spans="1:8" ht="157.5" x14ac:dyDescent="0.25">
      <c r="A70" s="18" t="s">
        <v>126</v>
      </c>
      <c r="B70" s="19" t="s">
        <v>128</v>
      </c>
      <c r="C70" s="20" t="s">
        <v>66</v>
      </c>
      <c r="D70" s="14"/>
      <c r="E70" s="42">
        <v>0</v>
      </c>
      <c r="F70" s="42">
        <v>0</v>
      </c>
      <c r="G70" s="42">
        <v>0</v>
      </c>
    </row>
    <row r="71" spans="1:8" ht="63.75" x14ac:dyDescent="0.25">
      <c r="A71" s="18" t="s">
        <v>104</v>
      </c>
      <c r="B71" s="31" t="s">
        <v>105</v>
      </c>
      <c r="C71" s="20" t="s">
        <v>66</v>
      </c>
      <c r="D71" s="14"/>
      <c r="E71" s="65">
        <v>216.8</v>
      </c>
      <c r="F71" s="65">
        <v>0</v>
      </c>
      <c r="G71" s="65">
        <v>0</v>
      </c>
    </row>
    <row r="72" spans="1:8" ht="114.75" x14ac:dyDescent="0.25">
      <c r="A72" s="18" t="s">
        <v>129</v>
      </c>
      <c r="B72" s="31" t="s">
        <v>130</v>
      </c>
      <c r="C72" s="26" t="s">
        <v>100</v>
      </c>
      <c r="D72" s="14"/>
      <c r="E72" s="65">
        <v>29.1</v>
      </c>
      <c r="F72" s="65">
        <v>30.5</v>
      </c>
      <c r="G72" s="65">
        <v>0</v>
      </c>
    </row>
    <row r="73" spans="1:8" ht="114.75" x14ac:dyDescent="0.25">
      <c r="A73" s="18" t="s">
        <v>131</v>
      </c>
      <c r="B73" s="31" t="s">
        <v>132</v>
      </c>
      <c r="C73" s="26" t="s">
        <v>100</v>
      </c>
      <c r="D73" s="14"/>
      <c r="E73" s="42">
        <v>0</v>
      </c>
      <c r="F73" s="42">
        <v>0</v>
      </c>
      <c r="G73" s="42">
        <v>0</v>
      </c>
    </row>
    <row r="74" spans="1:8" ht="102" x14ac:dyDescent="0.25">
      <c r="A74" s="18" t="s">
        <v>77</v>
      </c>
      <c r="B74" s="19" t="s">
        <v>70</v>
      </c>
      <c r="C74" s="20" t="s">
        <v>68</v>
      </c>
      <c r="D74" s="14"/>
      <c r="E74" s="42">
        <v>0</v>
      </c>
      <c r="F74" s="42">
        <v>0</v>
      </c>
      <c r="G74" s="42">
        <v>0</v>
      </c>
    </row>
    <row r="75" spans="1:8" ht="114.75" x14ac:dyDescent="0.25">
      <c r="A75" s="18" t="s">
        <v>148</v>
      </c>
      <c r="B75" s="19" t="s">
        <v>70</v>
      </c>
      <c r="C75" s="20" t="s">
        <v>100</v>
      </c>
      <c r="D75" s="14"/>
      <c r="E75" s="42">
        <v>0</v>
      </c>
      <c r="F75" s="42">
        <v>0</v>
      </c>
      <c r="G75" s="42">
        <v>0</v>
      </c>
    </row>
    <row r="76" spans="1:8" ht="89.25" x14ac:dyDescent="0.25">
      <c r="A76" s="18" t="s">
        <v>79</v>
      </c>
      <c r="B76" s="19" t="s">
        <v>70</v>
      </c>
      <c r="C76" s="20" t="s">
        <v>89</v>
      </c>
      <c r="D76" s="14"/>
      <c r="E76" s="65">
        <v>32574.33</v>
      </c>
      <c r="F76" s="65">
        <v>35954.43</v>
      </c>
      <c r="G76" s="65">
        <v>33859.53</v>
      </c>
    </row>
    <row r="77" spans="1:8" ht="63.75" x14ac:dyDescent="0.25">
      <c r="A77" s="18" t="s">
        <v>78</v>
      </c>
      <c r="B77" s="19" t="s">
        <v>70</v>
      </c>
      <c r="C77" s="20" t="s">
        <v>66</v>
      </c>
      <c r="D77" s="32"/>
      <c r="E77" s="65">
        <v>9548.2999999999993</v>
      </c>
      <c r="F77" s="65">
        <v>0</v>
      </c>
      <c r="G77" s="65">
        <v>0</v>
      </c>
      <c r="H77" s="5"/>
    </row>
    <row r="78" spans="1:8" ht="92.25" customHeight="1" x14ac:dyDescent="0.25">
      <c r="A78" s="18" t="s">
        <v>80</v>
      </c>
      <c r="B78" s="19" t="s">
        <v>71</v>
      </c>
      <c r="C78" s="20" t="s">
        <v>68</v>
      </c>
      <c r="D78" s="14"/>
      <c r="E78" s="65">
        <v>584</v>
      </c>
      <c r="F78" s="65">
        <v>584</v>
      </c>
      <c r="G78" s="65">
        <v>584</v>
      </c>
    </row>
    <row r="79" spans="1:8" ht="95.25" customHeight="1" x14ac:dyDescent="0.25">
      <c r="A79" s="18" t="s">
        <v>81</v>
      </c>
      <c r="B79" s="19" t="s">
        <v>71</v>
      </c>
      <c r="C79" s="26" t="s">
        <v>100</v>
      </c>
      <c r="D79" s="14"/>
      <c r="E79" s="65">
        <v>373</v>
      </c>
      <c r="F79" s="65">
        <v>373</v>
      </c>
      <c r="G79" s="65">
        <v>373</v>
      </c>
    </row>
    <row r="80" spans="1:8" ht="89.25" x14ac:dyDescent="0.25">
      <c r="A80" s="18" t="s">
        <v>82</v>
      </c>
      <c r="B80" s="19" t="s">
        <v>71</v>
      </c>
      <c r="C80" s="20" t="s">
        <v>89</v>
      </c>
      <c r="D80" s="14"/>
      <c r="E80" s="65">
        <v>2688</v>
      </c>
      <c r="F80" s="65">
        <v>2762</v>
      </c>
      <c r="G80" s="65">
        <v>2827</v>
      </c>
    </row>
    <row r="81" spans="1:7" ht="78.75" x14ac:dyDescent="0.25">
      <c r="A81" s="18" t="s">
        <v>83</v>
      </c>
      <c r="B81" s="19" t="s">
        <v>71</v>
      </c>
      <c r="C81" s="20" t="s">
        <v>66</v>
      </c>
      <c r="D81" s="14"/>
      <c r="E81" s="65">
        <v>1171</v>
      </c>
      <c r="F81" s="65">
        <v>1171.2</v>
      </c>
      <c r="G81" s="65">
        <v>1171.2</v>
      </c>
    </row>
    <row r="82" spans="1:7" ht="110.25" x14ac:dyDescent="0.25">
      <c r="A82" s="33" t="s">
        <v>84</v>
      </c>
      <c r="B82" s="19" t="s">
        <v>135</v>
      </c>
      <c r="C82" s="20" t="s">
        <v>68</v>
      </c>
      <c r="D82" s="14"/>
      <c r="E82" s="65">
        <v>3653</v>
      </c>
      <c r="F82" s="65">
        <v>3653</v>
      </c>
      <c r="G82" s="65">
        <v>3653</v>
      </c>
    </row>
    <row r="83" spans="1:7" ht="141.75" x14ac:dyDescent="0.25">
      <c r="A83" s="33" t="s">
        <v>85</v>
      </c>
      <c r="B83" s="19" t="s">
        <v>111</v>
      </c>
      <c r="C83" s="20" t="s">
        <v>68</v>
      </c>
      <c r="D83" s="14"/>
      <c r="E83" s="65">
        <v>214</v>
      </c>
      <c r="F83" s="65">
        <v>214</v>
      </c>
      <c r="G83" s="65">
        <v>214</v>
      </c>
    </row>
    <row r="84" spans="1:7" ht="126" x14ac:dyDescent="0.25">
      <c r="A84" s="33" t="s">
        <v>86</v>
      </c>
      <c r="B84" s="29" t="s">
        <v>102</v>
      </c>
      <c r="C84" s="20" t="s">
        <v>66</v>
      </c>
      <c r="D84" s="14"/>
      <c r="E84" s="65">
        <v>3762.7</v>
      </c>
      <c r="F84" s="65">
        <v>1254.2</v>
      </c>
      <c r="G84" s="65">
        <v>1254.2</v>
      </c>
    </row>
    <row r="85" spans="1:7" ht="126" x14ac:dyDescent="0.25">
      <c r="A85" s="33" t="s">
        <v>87</v>
      </c>
      <c r="B85" s="19" t="s">
        <v>74</v>
      </c>
      <c r="C85" s="20" t="s">
        <v>66</v>
      </c>
      <c r="D85" s="14"/>
      <c r="E85" s="65">
        <v>1.18</v>
      </c>
      <c r="F85" s="65">
        <v>15.73</v>
      </c>
      <c r="G85" s="65">
        <v>2.29</v>
      </c>
    </row>
    <row r="86" spans="1:7" ht="102" x14ac:dyDescent="0.25">
      <c r="A86" s="33" t="s">
        <v>88</v>
      </c>
      <c r="B86" s="19" t="s">
        <v>72</v>
      </c>
      <c r="C86" s="20" t="s">
        <v>68</v>
      </c>
      <c r="D86" s="14"/>
      <c r="E86" s="65">
        <v>11103.3</v>
      </c>
      <c r="F86" s="65">
        <v>11103.3</v>
      </c>
      <c r="G86" s="65">
        <v>11103.3</v>
      </c>
    </row>
    <row r="87" spans="1:7" ht="63.75" x14ac:dyDescent="0.25">
      <c r="A87" s="33" t="s">
        <v>106</v>
      </c>
      <c r="B87" s="19" t="s">
        <v>72</v>
      </c>
      <c r="C87" s="20" t="s">
        <v>66</v>
      </c>
      <c r="D87" s="14"/>
      <c r="E87" s="65">
        <v>6794.8</v>
      </c>
      <c r="F87" s="65">
        <v>6794.8</v>
      </c>
      <c r="G87" s="65">
        <v>6794.8</v>
      </c>
    </row>
    <row r="88" spans="1:7" ht="112.5" customHeight="1" x14ac:dyDescent="0.25">
      <c r="A88" s="18" t="s">
        <v>107</v>
      </c>
      <c r="B88" s="19" t="s">
        <v>103</v>
      </c>
      <c r="C88" s="20" t="s">
        <v>89</v>
      </c>
      <c r="D88" s="14"/>
      <c r="E88" s="65">
        <v>4</v>
      </c>
      <c r="F88" s="65">
        <v>4</v>
      </c>
      <c r="G88" s="65">
        <v>4</v>
      </c>
    </row>
    <row r="89" spans="1:7" ht="112.5" customHeight="1" x14ac:dyDescent="0.25">
      <c r="A89" s="18" t="s">
        <v>147</v>
      </c>
      <c r="B89" s="19" t="s">
        <v>136</v>
      </c>
      <c r="C89" s="20" t="s">
        <v>100</v>
      </c>
      <c r="D89" s="14"/>
      <c r="E89" s="65">
        <v>700</v>
      </c>
      <c r="F89" s="65">
        <v>700</v>
      </c>
      <c r="G89" s="65">
        <v>700</v>
      </c>
    </row>
    <row r="90" spans="1:7" ht="112.5" customHeight="1" x14ac:dyDescent="0.25">
      <c r="A90" s="18" t="s">
        <v>160</v>
      </c>
      <c r="B90" s="19" t="s">
        <v>136</v>
      </c>
      <c r="C90" s="44" t="s">
        <v>89</v>
      </c>
      <c r="D90" s="14"/>
      <c r="E90" s="65">
        <v>2052.1999999999998</v>
      </c>
      <c r="F90" s="65"/>
      <c r="G90" s="65"/>
    </row>
    <row r="91" spans="1:7" x14ac:dyDescent="0.25">
      <c r="A91" s="33"/>
      <c r="B91" s="34" t="s">
        <v>73</v>
      </c>
      <c r="C91" s="35"/>
      <c r="D91" s="36">
        <v>9000</v>
      </c>
      <c r="E91" s="37">
        <f>SUM(E20:E90)</f>
        <v>205305.20299999998</v>
      </c>
      <c r="F91" s="37">
        <f t="shared" ref="F91:G91" si="0">SUM(F20:F90)</f>
        <v>186613.45300000001</v>
      </c>
      <c r="G91" s="37">
        <f t="shared" si="0"/>
        <v>189813.91300000003</v>
      </c>
    </row>
    <row r="92" spans="1:7" x14ac:dyDescent="0.25">
      <c r="A92" s="38"/>
    </row>
    <row r="93" spans="1:7" x14ac:dyDescent="0.25">
      <c r="A93" s="38"/>
    </row>
    <row r="94" spans="1:7" x14ac:dyDescent="0.25">
      <c r="A94" s="38"/>
    </row>
    <row r="95" spans="1:7" x14ac:dyDescent="0.25">
      <c r="A95" s="38"/>
    </row>
    <row r="96" spans="1:7" x14ac:dyDescent="0.25">
      <c r="A96" s="38"/>
    </row>
    <row r="97" spans="1:7" ht="30.75" customHeight="1" x14ac:dyDescent="0.25">
      <c r="B97" s="48" t="s">
        <v>150</v>
      </c>
      <c r="C97" s="48"/>
      <c r="D97" s="48"/>
      <c r="E97" s="48"/>
      <c r="F97" s="41"/>
      <c r="G97" s="41" t="s">
        <v>149</v>
      </c>
    </row>
    <row r="98" spans="1:7" x14ac:dyDescent="0.25">
      <c r="B98" s="39"/>
      <c r="C98" s="40"/>
      <c r="D98" s="40"/>
      <c r="E98" s="40"/>
      <c r="F98" s="40"/>
    </row>
    <row r="100" spans="1:7" x14ac:dyDescent="0.25">
      <c r="A100" s="38"/>
    </row>
    <row r="101" spans="1:7" x14ac:dyDescent="0.25">
      <c r="A101" s="38"/>
    </row>
  </sheetData>
  <mergeCells count="17">
    <mergeCell ref="B97:E97"/>
    <mergeCell ref="A7:G7"/>
    <mergeCell ref="B9:E9"/>
    <mergeCell ref="A11:E11"/>
    <mergeCell ref="A12:E12"/>
    <mergeCell ref="A16:B16"/>
    <mergeCell ref="C16:C18"/>
    <mergeCell ref="D16:D18"/>
    <mergeCell ref="E16:G16"/>
    <mergeCell ref="A17:A18"/>
    <mergeCell ref="B17:B18"/>
    <mergeCell ref="A6:G6"/>
    <mergeCell ref="F1:G1"/>
    <mergeCell ref="F2:G2"/>
    <mergeCell ref="F3:G3"/>
    <mergeCell ref="F4:G4"/>
    <mergeCell ref="A5:G5"/>
  </mergeCells>
  <pageMargins left="0.19685039370078741" right="0.19685039370078741" top="0.39370078740157483" bottom="0.19685039370078741" header="0.31496062992125984" footer="0.31496062992125984"/>
  <pageSetup paperSize="9" scale="50" fitToHeight="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'2025-2027'!Заголовки_для_печати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Фин</cp:lastModifiedBy>
  <cp:lastPrinted>2021-11-17T10:51:23Z</cp:lastPrinted>
  <dcterms:created xsi:type="dcterms:W3CDTF">2011-01-28T08:18:11Z</dcterms:created>
  <dcterms:modified xsi:type="dcterms:W3CDTF">2024-11-13T06:38:49Z</dcterms:modified>
</cp:coreProperties>
</file>